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8_{6267BDA3-9C58-4FCE-9878-13DF63697A52}" xr6:coauthVersionLast="47" xr6:coauthVersionMax="47" xr10:uidLastSave="{00000000-0000-0000-0000-000000000000}"/>
  <bookViews>
    <workbookView xWindow="-110" yWindow="-110" windowWidth="19420" windowHeight="11500" xr2:uid="{66B77EE6-EC18-4837-A2F8-8167C2AA314B}"/>
  </bookViews>
  <sheets>
    <sheet name="Feuil2" sheetId="2" r:id="rId1"/>
  </sheets>
  <externalReferences>
    <externalReference r:id="rId2"/>
    <externalReference r:id="rId3"/>
    <externalReference r:id="rId4"/>
  </externalReferences>
  <definedNames>
    <definedName name="ChoixConcours" localSheetId="0">[1]CDCVétéran!#REF!</definedName>
    <definedName name="ChoixTypeCompet" localSheetId="0">[1]CDCVétéran!#REF!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86" i="2"/>
  <c r="E86" i="2"/>
  <c r="F100" i="2"/>
  <c r="E100" i="2"/>
  <c r="F56" i="2"/>
  <c r="E56" i="2"/>
  <c r="F39" i="2"/>
  <c r="E39" i="2"/>
  <c r="F27" i="2"/>
  <c r="E27" i="2"/>
  <c r="F84" i="2" l="1"/>
  <c r="F72" i="2"/>
  <c r="E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XianML</author>
  </authors>
  <commentList>
    <comment ref="A1" authorId="0" shapeId="0" xr:uid="{F3622D2A-03D6-4CD8-9707-C2D5D9C1DB86}">
      <text>
        <r>
          <rPr>
            <b/>
            <sz val="9"/>
            <color indexed="81"/>
            <rFont val="Tahoma"/>
            <family val="2"/>
          </rPr>
          <t>XianML:</t>
        </r>
        <r>
          <rPr>
            <sz val="9"/>
            <color indexed="81"/>
            <rFont val="Tahoma"/>
            <family val="2"/>
          </rPr>
          <t xml:space="preserve">
vous avez la possibilité d'ajouter des lignes pour engager plus de 10 joueurs</t>
        </r>
      </text>
    </comment>
  </commentList>
</comments>
</file>

<file path=xl/sharedStrings.xml><?xml version="1.0" encoding="utf-8"?>
<sst xmlns="http://schemas.openxmlformats.org/spreadsheetml/2006/main" count="196" uniqueCount="126">
  <si>
    <t>Rochefort Petit Marseille</t>
  </si>
  <si>
    <t>VETERAN</t>
  </si>
  <si>
    <t>Num Licence</t>
  </si>
  <si>
    <t>NOM</t>
  </si>
  <si>
    <t>PRENOM</t>
  </si>
  <si>
    <t>Div 2 Grpe B</t>
  </si>
  <si>
    <t>CDC</t>
  </si>
  <si>
    <t>Div 3 Grp C</t>
  </si>
  <si>
    <t>Div 3 Grp E</t>
  </si>
  <si>
    <t>Div 4 Grpe C</t>
  </si>
  <si>
    <t>Div 4 Grpe F</t>
  </si>
  <si>
    <t>Div 4 Grpe G</t>
  </si>
  <si>
    <t/>
  </si>
  <si>
    <t>Div 1 Grpe A</t>
  </si>
  <si>
    <t>ALLEAU</t>
  </si>
  <si>
    <t>Patrick</t>
  </si>
  <si>
    <t>AUGREAU</t>
  </si>
  <si>
    <t>Dominique</t>
  </si>
  <si>
    <t>CANABATE</t>
  </si>
  <si>
    <t>Jean-Louis</t>
  </si>
  <si>
    <t>COUSSOT</t>
  </si>
  <si>
    <t>Jean - Marie</t>
  </si>
  <si>
    <t>DELPECH</t>
  </si>
  <si>
    <t>Didier</t>
  </si>
  <si>
    <t>DOLIN</t>
  </si>
  <si>
    <t>Jean-Jacques</t>
  </si>
  <si>
    <t>ELLIOT</t>
  </si>
  <si>
    <t>Gilles</t>
  </si>
  <si>
    <t>JAMOIS</t>
  </si>
  <si>
    <t>MAULAVÉ</t>
  </si>
  <si>
    <t>Jean- Marc</t>
  </si>
  <si>
    <t>NOUREAU</t>
  </si>
  <si>
    <t>Eric</t>
  </si>
  <si>
    <t>PARISOT</t>
  </si>
  <si>
    <t>Guy</t>
  </si>
  <si>
    <t>TRIVIER</t>
  </si>
  <si>
    <t>VEILLAT</t>
  </si>
  <si>
    <t>Michel</t>
  </si>
  <si>
    <t>BLANCHARD</t>
  </si>
  <si>
    <t>BRETTES</t>
  </si>
  <si>
    <t>Martine</t>
  </si>
  <si>
    <t>DÉCHAMPS</t>
  </si>
  <si>
    <t>Jean-Claude</t>
  </si>
  <si>
    <t>DECHELOTTE</t>
  </si>
  <si>
    <t>Gaston</t>
  </si>
  <si>
    <t>DOIGNON</t>
  </si>
  <si>
    <t>Pierre</t>
  </si>
  <si>
    <t>DUFOUR</t>
  </si>
  <si>
    <t>Laurent</t>
  </si>
  <si>
    <t>GUILLET</t>
  </si>
  <si>
    <t>Patrice</t>
  </si>
  <si>
    <t>HERBE</t>
  </si>
  <si>
    <t>Gérard</t>
  </si>
  <si>
    <t>LE GOFF</t>
  </si>
  <si>
    <t>Philippe</t>
  </si>
  <si>
    <t>PRACHE</t>
  </si>
  <si>
    <t>Christophe</t>
  </si>
  <si>
    <t>BEAUCHAUD</t>
  </si>
  <si>
    <t>Jacky</t>
  </si>
  <si>
    <t>BORDAS</t>
  </si>
  <si>
    <t>BROOKBANK</t>
  </si>
  <si>
    <t>Stéphane</t>
  </si>
  <si>
    <t>FONTAINE</t>
  </si>
  <si>
    <t>Claude</t>
  </si>
  <si>
    <t>HOUILLON</t>
  </si>
  <si>
    <t>Bernard</t>
  </si>
  <si>
    <t>MOLAIRE</t>
  </si>
  <si>
    <t>ROUHIER</t>
  </si>
  <si>
    <t>Jacques</t>
  </si>
  <si>
    <t>SIMONET</t>
  </si>
  <si>
    <t>Danièle</t>
  </si>
  <si>
    <t>Ghislain</t>
  </si>
  <si>
    <t>SOLLEAU</t>
  </si>
  <si>
    <t>Franck</t>
  </si>
  <si>
    <t>TILEPE</t>
  </si>
  <si>
    <t>VANDEN BREEDEN</t>
  </si>
  <si>
    <t>Christian</t>
  </si>
  <si>
    <t>BOUTIN</t>
  </si>
  <si>
    <t>Alain</t>
  </si>
  <si>
    <t>DRUBA</t>
  </si>
  <si>
    <t>Nicole</t>
  </si>
  <si>
    <t>DURET</t>
  </si>
  <si>
    <t>Joëlle</t>
  </si>
  <si>
    <t>GENDRON</t>
  </si>
  <si>
    <t>GERS</t>
  </si>
  <si>
    <t>Nathalie</t>
  </si>
  <si>
    <t>ROBERT</t>
  </si>
  <si>
    <t>Catherine</t>
  </si>
  <si>
    <t>ROY</t>
  </si>
  <si>
    <t>Danielle</t>
  </si>
  <si>
    <t>VIELLE</t>
  </si>
  <si>
    <t>BATREAU</t>
  </si>
  <si>
    <t>DEBAUD</t>
  </si>
  <si>
    <t>FRAPPE</t>
  </si>
  <si>
    <t>René</t>
  </si>
  <si>
    <t>GAUTTIER</t>
  </si>
  <si>
    <t>HUIBAN</t>
  </si>
  <si>
    <t>Roger</t>
  </si>
  <si>
    <t>LE SAEC</t>
  </si>
  <si>
    <t>THOMAS</t>
  </si>
  <si>
    <t>BOSSU</t>
  </si>
  <si>
    <t>LEBRETON</t>
  </si>
  <si>
    <t>CATROU</t>
  </si>
  <si>
    <t>Noël</t>
  </si>
  <si>
    <t>BIZARD</t>
  </si>
  <si>
    <t>Jean-Raphaël</t>
  </si>
  <si>
    <t>CLEMENCEAU</t>
  </si>
  <si>
    <t>Sally</t>
  </si>
  <si>
    <t>DOUCET</t>
  </si>
  <si>
    <t>FORESTIER</t>
  </si>
  <si>
    <t>JOBLET</t>
  </si>
  <si>
    <t>MONGENET-LAMAISON</t>
  </si>
  <si>
    <t>Marie-Christine</t>
  </si>
  <si>
    <t>TAAREA</t>
  </si>
  <si>
    <t>Gisèle</t>
  </si>
  <si>
    <t>VILLENEUVE</t>
  </si>
  <si>
    <t>POTIER</t>
  </si>
  <si>
    <t>PRELI</t>
  </si>
  <si>
    <t>RIVASSEAU</t>
  </si>
  <si>
    <t>ROSSIGNOL</t>
  </si>
  <si>
    <t>TABARD</t>
  </si>
  <si>
    <t>Denis</t>
  </si>
  <si>
    <t>THEBAULT</t>
  </si>
  <si>
    <t>VIDAL</t>
  </si>
  <si>
    <t>Marie-Odile</t>
  </si>
  <si>
    <t>KOSIOREK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</si>
</sst>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PM &quot;0;;&quot;RPM&quot;"/>
    <numFmt numFmtId="165" formatCode="0##&quot; / &quot;##&quot; &quot;###"/>
    <numFmt numFmtId="166" formatCode="&quot;RPM &quot;0"/>
    <numFmt numFmtId="167" formatCode="0#&quot; &quot;##&quot; &quot;##&quot; &quot;##&quot; &quot;##"/>
  </numFmts>
  <fonts count="12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u/>
      <sz val="16"/>
      <color theme="8" tint="-0.2499465926084170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horizont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5" fontId="7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 indent="1"/>
    </xf>
    <xf numFmtId="165" fontId="8" fillId="0" borderId="1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left" indent="1"/>
    </xf>
    <xf numFmtId="166" fontId="3" fillId="2" borderId="0" xfId="0" applyNumberFormat="1" applyFont="1" applyFill="1" applyAlignment="1">
      <alignment horizontal="center"/>
    </xf>
    <xf numFmtId="0" fontId="4" fillId="0" borderId="0" xfId="1">
      <alignment horizontal="center"/>
    </xf>
    <xf numFmtId="0" fontId="3" fillId="2" borderId="0" xfId="0" applyFont="1" applyFill="1" applyAlignment="1">
      <alignment horizontal="center"/>
    </xf>
    <xf numFmtId="0" fontId="7" fillId="0" borderId="2" xfId="0" applyFont="1" applyBorder="1" applyAlignment="1">
      <alignment horizontal="left" indent="1"/>
    </xf>
    <xf numFmtId="165" fontId="11" fillId="0" borderId="1" xfId="0" applyNumberFormat="1" applyFont="1" applyBorder="1" applyAlignment="1">
      <alignment horizontal="right" indent="1"/>
    </xf>
    <xf numFmtId="0" fontId="11" fillId="0" borderId="1" xfId="0" applyFont="1" applyBorder="1" applyAlignment="1">
      <alignment horizontal="left" indent="1"/>
    </xf>
    <xf numFmtId="167" fontId="8" fillId="0" borderId="1" xfId="0" applyNumberFormat="1" applyFont="1" applyBorder="1" applyAlignment="1">
      <alignment horizontal="left" indent="1"/>
    </xf>
    <xf numFmtId="0" fontId="0" fillId="3" borderId="0" xfId="0" applyFill="1"/>
    <xf numFmtId="0" fontId="4" fillId="3" borderId="0" xfId="1" applyFill="1">
      <alignment horizontal="center"/>
    </xf>
    <xf numFmtId="164" fontId="3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right" indent="1"/>
    </xf>
    <xf numFmtId="0" fontId="8" fillId="0" borderId="0" xfId="0" applyFont="1" applyAlignment="1">
      <alignment horizontal="left" indent="1"/>
    </xf>
    <xf numFmtId="167" fontId="8" fillId="0" borderId="0" xfId="0" applyNumberFormat="1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165" fontId="7" fillId="0" borderId="5" xfId="0" applyNumberFormat="1" applyFont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11" fillId="0" borderId="0" xfId="0" applyFont="1" applyAlignment="1">
      <alignment horizontal="left" indent="1"/>
    </xf>
  </cellXfs>
  <cellStyles count="2">
    <cellStyle name="LienHT" xfId="1" xr:uid="{8BBBC37C-7DAA-4BA0-AF10-84055F75D7E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Xian17/Documents/P&#233;tanque/MatchConcoursQualif/CDC2025/ListesJoueurs2025.xlsm" TargetMode="External"/><Relationship Id="rId2" Type="http://schemas.openxmlformats.org/officeDocument/2006/relationships/externalLinkPath" Target="file:///D:\Documents\Association\P&#233;tanque\MatchConcoursQualif\CDC2025\ListesJoueurs2025.xlsm" TargetMode="External"/><Relationship Id="rId1" Type="http://schemas.openxmlformats.org/officeDocument/2006/relationships/externalLinkPath" Target="/Users/Xian17/Documents/P&#233;tanque/MatchConcoursQualif/CDC2025/ListesJoueurs2025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Xian17/Documents/BaseP&#233;tanqueRPM2604041345.xlsm" TargetMode="External"/><Relationship Id="rId2" Type="http://schemas.openxmlformats.org/officeDocument/2006/relationships/externalLinkPath" Target="file:///C:\Users\Xian17\Documents\BaseP&#233;tanqueRPM2604041345.xlsm" TargetMode="External"/><Relationship Id="rId1" Type="http://schemas.openxmlformats.org/officeDocument/2006/relationships/externalLinkPath" Target="/Users/Xian17/Documents/BaseP&#233;tanqueRPM260404134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Association\P&#233;tanque\BaseP&#233;tanqueRPM.xlsm" TargetMode="External"/><Relationship Id="rId1" Type="http://schemas.openxmlformats.org/officeDocument/2006/relationships/externalLinkPath" Target="file:///D:\Documents\Association\P&#233;tanque\BaseP&#233;tanqueR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DCTC"/>
      <sheetName val="CRC Vétérans"/>
      <sheetName val="CDCVétéran"/>
      <sheetName val="CDCFéminine"/>
      <sheetName val="CDCJP"/>
      <sheetName val="CoupeFrance"/>
      <sheetName val="DateLieu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raphique1"/>
      <sheetName val="BaseLicences"/>
      <sheetName val="Feuil2"/>
      <sheetName val="TrombiClub"/>
      <sheetName val="Trombinoscope"/>
      <sheetName val="Anciens Boulistes"/>
      <sheetName val="CarteLicenceVierge"/>
      <sheetName val="CarteLicence (2)"/>
      <sheetName val="MasqueInscription26"/>
      <sheetName val="Repas4Oct"/>
      <sheetName val="Fiche Inscription"/>
      <sheetName val="Bordereau"/>
      <sheetName val="Pyramide Ages"/>
      <sheetName val="Repas Concours"/>
      <sheetName val="LundiPencôte"/>
      <sheetName val="MasqueInscription"/>
      <sheetName val="LienFeuilles"/>
      <sheetName val="emargement AG"/>
      <sheetName val="EmargementLicence"/>
      <sheetName val="Feuil1"/>
      <sheetName val="Vétérans2022"/>
      <sheetName val="BaseDépartementale"/>
      <sheetName val="Feuil3"/>
      <sheetName val="Concours 20221022"/>
      <sheetName val="ListeDpt"/>
      <sheetName val="ConcoursVet"/>
      <sheetName val="ConcoursMixte"/>
      <sheetName val="AdressesCourrielRPM"/>
      <sheetName val="RecapInscription"/>
      <sheetName val="RépartitionLicenciés"/>
      <sheetName val="Photos"/>
      <sheetName val="PrésenceBureau"/>
      <sheetName val="MàJSiteRPM"/>
      <sheetName val="Club"/>
      <sheetName val="FicheComité"/>
      <sheetName val="Préfecture"/>
      <sheetName val="MasqueInscription25"/>
      <sheetName val="Liste"/>
      <sheetName val="Débit Boissons"/>
      <sheetName val="SuiviVersion"/>
      <sheetName val="Navigation"/>
      <sheetName val="ListeNomZone"/>
      <sheetName val="ListeFeuilles"/>
      <sheetName val="NomColonnes"/>
      <sheetName val="BasePétanqueRPM2604041345"/>
    </sheetNames>
    <definedNames>
      <definedName name="BaseLicences" refersTo="='BaseLicences'!$A$10:$AM$235"/>
    </definedNames>
    <sheetDataSet>
      <sheetData sheetId="0"/>
      <sheetData sheetId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CarteQR</v>
          </cell>
          <cell r="E10" t="str">
            <v>Concours</v>
          </cell>
          <cell r="F10" t="str">
            <v>Compet</v>
          </cell>
          <cell r="G10" t="str">
            <v>TélPortable</v>
          </cell>
          <cell r="H10" t="str">
            <v>TélFixe</v>
          </cell>
          <cell r="I10" t="str">
            <v>Email</v>
          </cell>
          <cell r="J10" t="str">
            <v>Adresse</v>
          </cell>
          <cell r="K10" t="str">
            <v>CP</v>
          </cell>
          <cell r="L10" t="str">
            <v>Ville</v>
          </cell>
          <cell r="M10" t="str">
            <v>DateNaissance</v>
          </cell>
          <cell r="N10" t="str">
            <v>Age</v>
          </cell>
          <cell r="O10" t="str">
            <v>DptNaiss</v>
          </cell>
          <cell r="P10" t="str">
            <v>Insee</v>
          </cell>
          <cell r="Q10" t="str">
            <v>VilleNaiss</v>
          </cell>
          <cell r="R10" t="str">
            <v>Catégorie</v>
          </cell>
          <cell r="S10" t="str">
            <v>Sexe</v>
          </cell>
          <cell r="T10" t="str">
            <v>DateInscription</v>
          </cell>
          <cell r="U10" t="str">
            <v>Sem</v>
          </cell>
          <cell r="V10" t="str">
            <v>Bordereau</v>
          </cell>
          <cell r="W10" t="str">
            <v>FichNat</v>
          </cell>
          <cell r="X10" t="str">
            <v>Motif</v>
          </cell>
          <cell r="Y10" t="str">
            <v>Montant</v>
          </cell>
          <cell r="Z10" t="str">
            <v>ModePaiement</v>
          </cell>
          <cell r="AA10" t="str">
            <v>Motif2</v>
          </cell>
          <cell r="AB10" t="str">
            <v>Montant2</v>
          </cell>
          <cell r="AC10" t="str">
            <v>ModePaie2</v>
          </cell>
          <cell r="AD10" t="str">
            <v>Autre</v>
          </cell>
          <cell r="AE10" t="str">
            <v>Bureau</v>
          </cell>
          <cell r="AF10" t="str">
            <v>Fonction</v>
          </cell>
          <cell r="AG10" t="str">
            <v>Préséance</v>
          </cell>
          <cell r="AH10" t="str">
            <v>Profession</v>
          </cell>
          <cell r="AI10" t="str">
            <v>Nationalité</v>
          </cell>
          <cell r="AJ10" t="str">
            <v>NomPhoto</v>
          </cell>
          <cell r="AK10" t="str">
            <v>Utilisateur</v>
          </cell>
          <cell r="AL10" t="str">
            <v>DateModif</v>
          </cell>
          <cell r="AM10" t="str">
            <v>TâcheNational</v>
          </cell>
        </row>
        <row r="11">
          <cell r="A11">
            <v>1713425</v>
          </cell>
          <cell r="B11" t="str">
            <v>DEMENÉ</v>
          </cell>
          <cell r="C11" t="str">
            <v>Tony</v>
          </cell>
          <cell r="D11" t="str">
            <v>Cuisine</v>
          </cell>
          <cell r="E11"/>
          <cell r="F11"/>
          <cell r="G11">
            <v>672452996</v>
          </cell>
          <cell r="H11"/>
          <cell r="I11" t="str">
            <v>loulouetmemere17@live.fr</v>
          </cell>
          <cell r="J11" t="str">
            <v>1 Le Barru</v>
          </cell>
          <cell r="K11">
            <v>17780</v>
          </cell>
          <cell r="L11" t="str">
            <v>ST NAZAIRE SUR CHARENTE</v>
          </cell>
          <cell r="M11">
            <v>32446</v>
          </cell>
          <cell r="N11">
            <v>38</v>
          </cell>
          <cell r="O11"/>
          <cell r="P11"/>
          <cell r="Q11"/>
          <cell r="R11" t="str">
            <v>Senior</v>
          </cell>
          <cell r="S11" t="str">
            <v>M</v>
          </cell>
          <cell r="T11">
            <v>46060.814398148148</v>
          </cell>
          <cell r="U11">
            <v>6</v>
          </cell>
          <cell r="V11">
            <v>27</v>
          </cell>
          <cell r="W11" t="str">
            <v/>
          </cell>
          <cell r="X11" t="str">
            <v>R</v>
          </cell>
          <cell r="Y11">
            <v>50</v>
          </cell>
          <cell r="Z11" t="str">
            <v>HelloAsso</v>
          </cell>
          <cell r="AA11"/>
          <cell r="AB11"/>
          <cell r="AC11"/>
          <cell r="AD11"/>
          <cell r="AE11"/>
          <cell r="AF11"/>
          <cell r="AG11" t="str">
            <v/>
          </cell>
          <cell r="AH11"/>
          <cell r="AI11" t="str">
            <v>française</v>
          </cell>
          <cell r="AJ11" t="str">
            <v>DEMENÉ Tony.jpg</v>
          </cell>
          <cell r="AK11" t="str">
            <v>Xian17</v>
          </cell>
          <cell r="AL11">
            <v>46069.748865740738</v>
          </cell>
          <cell r="AM11"/>
        </row>
        <row r="12">
          <cell r="A12">
            <v>1708450</v>
          </cell>
          <cell r="B12" t="str">
            <v>MOUNIER</v>
          </cell>
          <cell r="C12" t="str">
            <v>Fabrice</v>
          </cell>
          <cell r="D12" t="str">
            <v>Buvette</v>
          </cell>
          <cell r="E12" t="str">
            <v>TCD1A</v>
          </cell>
          <cell r="F12"/>
          <cell r="G12">
            <v>675317839</v>
          </cell>
          <cell r="H12"/>
          <cell r="I12" t="str">
            <v>fabrice.mounier@wanadoo.fr</v>
          </cell>
          <cell r="J12" t="str">
            <v xml:space="preserve">32  Hameau des Aubraies </v>
          </cell>
          <cell r="K12">
            <v>17300</v>
          </cell>
          <cell r="L12" t="str">
            <v>ROCHEFORT</v>
          </cell>
          <cell r="M12">
            <v>24185</v>
          </cell>
          <cell r="N12">
            <v>60</v>
          </cell>
          <cell r="O12"/>
          <cell r="P12"/>
          <cell r="Q12"/>
          <cell r="R12" t="str">
            <v>Senior</v>
          </cell>
          <cell r="S12" t="str">
            <v>M</v>
          </cell>
          <cell r="T12">
            <v>46070.688703703701</v>
          </cell>
          <cell r="U12">
            <v>8</v>
          </cell>
          <cell r="V12">
            <v>29</v>
          </cell>
          <cell r="W12" t="str">
            <v/>
          </cell>
          <cell r="X12" t="str">
            <v>R</v>
          </cell>
          <cell r="Y12">
            <v>50</v>
          </cell>
          <cell r="Z12" t="str">
            <v>Chèque</v>
          </cell>
          <cell r="AA12"/>
          <cell r="AB12"/>
          <cell r="AC12"/>
          <cell r="AD12"/>
          <cell r="AE12"/>
          <cell r="AF12"/>
          <cell r="AG12" t="str">
            <v/>
          </cell>
          <cell r="AH12" t="str">
            <v>Qualité inspecteur AMQ</v>
          </cell>
          <cell r="AI12" t="str">
            <v>française</v>
          </cell>
          <cell r="AJ12" t="str">
            <v>MOUNIER Fabrice.jpg</v>
          </cell>
          <cell r="AK12" t="str">
            <v>Xian17</v>
          </cell>
          <cell r="AL12">
            <v>46070.687939814816</v>
          </cell>
          <cell r="AM12" t="str">
            <v>Caisse</v>
          </cell>
        </row>
        <row r="13">
          <cell r="A13">
            <v>97208164</v>
          </cell>
          <cell r="B13" t="str">
            <v>PARISOT</v>
          </cell>
          <cell r="C13" t="str">
            <v>Guy</v>
          </cell>
          <cell r="D13">
            <v>29</v>
          </cell>
          <cell r="E13" t="str">
            <v>D1AVet</v>
          </cell>
          <cell r="F13" t="str">
            <v>CRC</v>
          </cell>
          <cell r="G13">
            <v>614558210</v>
          </cell>
          <cell r="H13" t="str">
            <v>05 46 82 93 74</v>
          </cell>
          <cell r="I13" t="str">
            <v>guy.parisot@wanadoo.fr</v>
          </cell>
          <cell r="J13" t="str">
            <v>64  Avenue De Saint Nazaire</v>
          </cell>
          <cell r="K13">
            <v>17730</v>
          </cell>
          <cell r="L13" t="str">
            <v>PORT DES BARQUES</v>
          </cell>
          <cell r="M13">
            <v>19838</v>
          </cell>
          <cell r="N13">
            <v>72</v>
          </cell>
          <cell r="O13">
            <v>57</v>
          </cell>
          <cell r="P13">
            <v>412</v>
          </cell>
          <cell r="Q13" t="str">
            <v>Longeville-lès-Metz</v>
          </cell>
          <cell r="R13" t="str">
            <v>Vétéran</v>
          </cell>
          <cell r="S13" t="str">
            <v>M</v>
          </cell>
          <cell r="T13">
            <v>45997</v>
          </cell>
          <cell r="U13">
            <v>49</v>
          </cell>
          <cell r="V13">
            <v>8</v>
          </cell>
          <cell r="W13" t="str">
            <v/>
          </cell>
          <cell r="X13" t="str">
            <v>R</v>
          </cell>
          <cell r="Y13">
            <v>50</v>
          </cell>
          <cell r="Z13" t="str">
            <v>Carte bancaire</v>
          </cell>
          <cell r="AA13"/>
          <cell r="AB13"/>
          <cell r="AC13"/>
          <cell r="AD13"/>
          <cell r="AE13" t="str">
            <v>x</v>
          </cell>
          <cell r="AF13" t="str">
            <v>Membre Conseil Admininstration</v>
          </cell>
          <cell r="AG13">
            <v>7</v>
          </cell>
          <cell r="AH13"/>
          <cell r="AI13" t="str">
            <v>française</v>
          </cell>
          <cell r="AJ13" t="str">
            <v>PARISOT Guy.jpg</v>
          </cell>
          <cell r="AK13" t="str">
            <v>Xian17</v>
          </cell>
          <cell r="AL13">
            <v>46006.916261574072</v>
          </cell>
        </row>
        <row r="14">
          <cell r="A14">
            <v>1712289</v>
          </cell>
          <cell r="B14" t="str">
            <v>TRIVIER</v>
          </cell>
          <cell r="C14" t="str">
            <v>Eric</v>
          </cell>
          <cell r="D14">
            <v>29</v>
          </cell>
          <cell r="E14" t="str">
            <v>D1AVet</v>
          </cell>
          <cell r="F14" t="str">
            <v>CRC</v>
          </cell>
          <cell r="G14">
            <v>768958487</v>
          </cell>
          <cell r="H14"/>
          <cell r="I14" t="str">
            <v>oinzgain@aol.com</v>
          </cell>
          <cell r="J14" t="str">
            <v>5 Rue Ledru Rollin</v>
          </cell>
          <cell r="K14">
            <v>17300</v>
          </cell>
          <cell r="L14" t="str">
            <v>ROCHEFORT</v>
          </cell>
          <cell r="M14">
            <v>23383</v>
          </cell>
          <cell r="N14">
            <v>62</v>
          </cell>
          <cell r="O14">
            <v>95</v>
          </cell>
          <cell r="P14">
            <v>78060</v>
          </cell>
          <cell r="Q14" t="str">
            <v>bessancourt</v>
          </cell>
          <cell r="R14" t="str">
            <v>Vétéran</v>
          </cell>
          <cell r="S14" t="str">
            <v>M</v>
          </cell>
          <cell r="T14">
            <v>46000</v>
          </cell>
          <cell r="U14">
            <v>50</v>
          </cell>
          <cell r="V14">
            <v>10</v>
          </cell>
          <cell r="W14" t="str">
            <v/>
          </cell>
          <cell r="X14" t="str">
            <v>R</v>
          </cell>
          <cell r="Y14">
            <v>50</v>
          </cell>
          <cell r="Z14" t="str">
            <v>Carte bancaire</v>
          </cell>
          <cell r="AA14"/>
          <cell r="AB14"/>
          <cell r="AC14"/>
          <cell r="AD14"/>
          <cell r="AE14"/>
          <cell r="AF14"/>
          <cell r="AG14" t="str">
            <v/>
          </cell>
          <cell r="AH14"/>
          <cell r="AI14" t="str">
            <v>française</v>
          </cell>
          <cell r="AJ14" t="str">
            <v>TRIVIER Eric.jpg</v>
          </cell>
          <cell r="AK14" t="str">
            <v>Xian17</v>
          </cell>
          <cell r="AL14">
            <v>46024.812997685185</v>
          </cell>
          <cell r="AM14"/>
        </row>
        <row r="15">
          <cell r="A15">
            <v>1702409</v>
          </cell>
          <cell r="B15" t="str">
            <v>VEILLAT</v>
          </cell>
          <cell r="C15" t="str">
            <v>Michel</v>
          </cell>
          <cell r="D15">
            <v>29</v>
          </cell>
          <cell r="E15" t="str">
            <v>D1AVet</v>
          </cell>
          <cell r="F15" t="str">
            <v>CRC</v>
          </cell>
          <cell r="G15">
            <v>663782515</v>
          </cell>
          <cell r="H15"/>
          <cell r="I15"/>
          <cell r="J15" t="str">
            <v>55  Rue  Denfert   Rochereau</v>
          </cell>
          <cell r="K15">
            <v>17300</v>
          </cell>
          <cell r="L15" t="str">
            <v>ROCHEFORT</v>
          </cell>
          <cell r="M15">
            <v>20835</v>
          </cell>
          <cell r="N15">
            <v>69</v>
          </cell>
          <cell r="O15">
            <v>17</v>
          </cell>
          <cell r="P15">
            <v>299</v>
          </cell>
          <cell r="Q15" t="str">
            <v>ROCHEFORT</v>
          </cell>
          <cell r="R15" t="str">
            <v>Vétéran</v>
          </cell>
          <cell r="S15" t="str">
            <v>M</v>
          </cell>
          <cell r="T15">
            <v>46006.922337962962</v>
          </cell>
          <cell r="U15">
            <v>51</v>
          </cell>
          <cell r="V15">
            <v>12</v>
          </cell>
          <cell r="W15" t="str">
            <v/>
          </cell>
          <cell r="X15" t="str">
            <v>R</v>
          </cell>
          <cell r="Y15">
            <v>50</v>
          </cell>
          <cell r="Z15" t="str">
            <v>Carte Bancaire</v>
          </cell>
          <cell r="AA15"/>
          <cell r="AB15"/>
          <cell r="AC15"/>
          <cell r="AD15"/>
          <cell r="AE15" t="str">
            <v>x</v>
          </cell>
          <cell r="AF15" t="str">
            <v>Membre Conseil Admininstration</v>
          </cell>
          <cell r="AG15">
            <v>7</v>
          </cell>
          <cell r="AH15" t="str">
            <v>Retraité</v>
          </cell>
          <cell r="AI15" t="str">
            <v>française</v>
          </cell>
          <cell r="AJ15" t="str">
            <v>VEILLAT Michel.jpg</v>
          </cell>
          <cell r="AK15" t="str">
            <v>Xian17</v>
          </cell>
          <cell r="AL15">
            <v>46027.902881944443</v>
          </cell>
          <cell r="AM15" t="str">
            <v>Buvette</v>
          </cell>
        </row>
        <row r="16">
          <cell r="A16">
            <v>3323600</v>
          </cell>
          <cell r="B16" t="str">
            <v>TILEPE</v>
          </cell>
          <cell r="C16" t="str">
            <v>Michel</v>
          </cell>
          <cell r="D16">
            <v>28</v>
          </cell>
          <cell r="E16" t="str">
            <v>D3CVet</v>
          </cell>
          <cell r="F16" t="str">
            <v>Non</v>
          </cell>
          <cell r="G16">
            <v>772274650</v>
          </cell>
          <cell r="H16" t="str">
            <v>05 46 99 94 14</v>
          </cell>
          <cell r="I16" t="str">
            <v>micheltilepe@orange.fr</v>
          </cell>
          <cell r="J16" t="str">
            <v>14 Rue des Yvonnettes</v>
          </cell>
          <cell r="K16">
            <v>17870</v>
          </cell>
          <cell r="L16" t="str">
            <v>BREUIL-MAGNÉ</v>
          </cell>
          <cell r="M16">
            <v>18910</v>
          </cell>
          <cell r="N16">
            <v>75</v>
          </cell>
          <cell r="O16"/>
          <cell r="P16"/>
          <cell r="Q16"/>
          <cell r="R16" t="str">
            <v>Vétéran</v>
          </cell>
          <cell r="S16" t="str">
            <v>M</v>
          </cell>
          <cell r="T16">
            <v>45997</v>
          </cell>
          <cell r="U16">
            <v>49</v>
          </cell>
          <cell r="V16">
            <v>8</v>
          </cell>
          <cell r="W16" t="str">
            <v/>
          </cell>
          <cell r="X16" t="str">
            <v>R</v>
          </cell>
          <cell r="Y16">
            <v>50</v>
          </cell>
          <cell r="Z16" t="str">
            <v>Gratuit ArbitrePdtHonneur</v>
          </cell>
          <cell r="AA16"/>
          <cell r="AB16"/>
          <cell r="AC16"/>
          <cell r="AD16"/>
          <cell r="AE16" t="str">
            <v>x</v>
          </cell>
          <cell r="AF16" t="str">
            <v>Secrétaire-adjoint et Arbitre</v>
          </cell>
          <cell r="AG16">
            <v>4</v>
          </cell>
          <cell r="AH16" t="str">
            <v>Retraité</v>
          </cell>
          <cell r="AI16" t="str">
            <v>française</v>
          </cell>
          <cell r="AJ16" t="str">
            <v>TILEPE Michel.jpg</v>
          </cell>
          <cell r="AK16" t="str">
            <v>Xian17</v>
          </cell>
          <cell r="AL16">
            <v>46013.494930555556</v>
          </cell>
          <cell r="AM16" t="str">
            <v>Terrain</v>
          </cell>
        </row>
        <row r="17">
          <cell r="A17">
            <v>1707976</v>
          </cell>
          <cell r="B17" t="str">
            <v>VANDEN BREEDEN</v>
          </cell>
          <cell r="C17" t="str">
            <v>Christian</v>
          </cell>
          <cell r="D17">
            <v>28</v>
          </cell>
          <cell r="E17" t="str">
            <v>D3CVet</v>
          </cell>
          <cell r="F17" t="str">
            <v>CDC D3C</v>
          </cell>
          <cell r="G17">
            <v>647164776</v>
          </cell>
          <cell r="H17"/>
          <cell r="I17" t="str">
            <v>vdb17@orange.fr</v>
          </cell>
          <cell r="J17" t="str">
            <v>15 Rue De La Cordelle</v>
          </cell>
          <cell r="K17">
            <v>17300</v>
          </cell>
          <cell r="L17" t="str">
            <v>ROCHEFORT</v>
          </cell>
          <cell r="M17">
            <v>20149</v>
          </cell>
          <cell r="N17">
            <v>71</v>
          </cell>
          <cell r="O17"/>
          <cell r="P17"/>
          <cell r="Q17"/>
          <cell r="R17" t="str">
            <v>Vétéran</v>
          </cell>
          <cell r="S17" t="str">
            <v>M</v>
          </cell>
          <cell r="T17">
            <v>45997</v>
          </cell>
          <cell r="U17">
            <v>49</v>
          </cell>
          <cell r="V17">
            <v>8</v>
          </cell>
          <cell r="W17" t="str">
            <v/>
          </cell>
          <cell r="X17" t="str">
            <v>R</v>
          </cell>
          <cell r="Y17">
            <v>50</v>
          </cell>
          <cell r="Z17" t="str">
            <v>Virement</v>
          </cell>
          <cell r="AA17"/>
          <cell r="AB17"/>
          <cell r="AC17"/>
          <cell r="AD17"/>
          <cell r="AE17"/>
          <cell r="AF17"/>
          <cell r="AG17" t="str">
            <v/>
          </cell>
          <cell r="AH17"/>
          <cell r="AI17" t="str">
            <v>française</v>
          </cell>
          <cell r="AJ17" t="str">
            <v>VANDEN BREEDEN Christian.jpg</v>
          </cell>
          <cell r="AK17" t="str">
            <v>Xian17</v>
          </cell>
          <cell r="AL17">
            <v>46010.840057870373</v>
          </cell>
        </row>
        <row r="18">
          <cell r="A18">
            <v>1703703</v>
          </cell>
          <cell r="B18" t="str">
            <v>POTIER</v>
          </cell>
          <cell r="C18" t="str">
            <v>Nicole</v>
          </cell>
          <cell r="D18">
            <v>27</v>
          </cell>
          <cell r="E18" t="str">
            <v>D4GVet</v>
          </cell>
          <cell r="F18" t="str">
            <v>CDC D4G</v>
          </cell>
          <cell r="G18">
            <v>662451161</v>
          </cell>
          <cell r="H18" t="str">
            <v>05 46 45 11 61</v>
          </cell>
          <cell r="I18" t="str">
            <v>nicolepotier@sfr.fr</v>
          </cell>
          <cell r="J18" t="str">
            <v>25 Rue des Palombes</v>
          </cell>
          <cell r="K18">
            <v>17180</v>
          </cell>
          <cell r="L18" t="str">
            <v>Périgny</v>
          </cell>
          <cell r="M18">
            <v>17627</v>
          </cell>
          <cell r="N18">
            <v>78</v>
          </cell>
          <cell r="O18">
            <v>44</v>
          </cell>
          <cell r="P18"/>
          <cell r="Q18" t="str">
            <v>St Nazaire</v>
          </cell>
          <cell r="R18" t="str">
            <v>Vétéran</v>
          </cell>
          <cell r="S18" t="str">
            <v>F</v>
          </cell>
          <cell r="T18">
            <v>45997</v>
          </cell>
          <cell r="U18">
            <v>49</v>
          </cell>
          <cell r="V18">
            <v>8</v>
          </cell>
          <cell r="W18" t="str">
            <v/>
          </cell>
          <cell r="X18" t="str">
            <v>R</v>
          </cell>
          <cell r="Y18">
            <v>50</v>
          </cell>
          <cell r="Z18" t="str">
            <v>Carte bancaire</v>
          </cell>
          <cell r="AA18"/>
          <cell r="AB18"/>
          <cell r="AC18"/>
          <cell r="AD18"/>
          <cell r="AE18"/>
          <cell r="AF18"/>
          <cell r="AG18" t="str">
            <v/>
          </cell>
          <cell r="AH18"/>
          <cell r="AI18" t="str">
            <v>française</v>
          </cell>
          <cell r="AJ18" t="str">
            <v>POTIER Nicole.jpg</v>
          </cell>
          <cell r="AK18" t="str">
            <v>Xian17</v>
          </cell>
          <cell r="AL18">
            <v>45997.918032407404</v>
          </cell>
          <cell r="AM18" t="str">
            <v>Terrain</v>
          </cell>
        </row>
        <row r="19">
          <cell r="A19">
            <v>1711309</v>
          </cell>
          <cell r="B19" t="str">
            <v>PRELI</v>
          </cell>
          <cell r="C19" t="str">
            <v>Gilles</v>
          </cell>
          <cell r="D19">
            <v>27</v>
          </cell>
          <cell r="E19" t="str">
            <v>D4GVet</v>
          </cell>
          <cell r="F19" t="str">
            <v>CDC D4G</v>
          </cell>
          <cell r="G19">
            <v>626292500</v>
          </cell>
          <cell r="H19"/>
          <cell r="I19" t="str">
            <v>gillescharentes@gmail.com</v>
          </cell>
          <cell r="J19" t="str">
            <v>47 Avenue Charles De Gaulle</v>
          </cell>
          <cell r="K19">
            <v>17620</v>
          </cell>
          <cell r="L19" t="str">
            <v>SAINT AGNANT</v>
          </cell>
          <cell r="M19">
            <v>20947</v>
          </cell>
          <cell r="N19">
            <v>69</v>
          </cell>
          <cell r="O19">
            <v>75</v>
          </cell>
          <cell r="P19">
            <v>68</v>
          </cell>
          <cell r="Q19" t="str">
            <v>St Maur</v>
          </cell>
          <cell r="R19" t="str">
            <v>Vétéran</v>
          </cell>
          <cell r="S19" t="str">
            <v>M</v>
          </cell>
          <cell r="T19">
            <v>46010.838576388887</v>
          </cell>
          <cell r="U19">
            <v>51</v>
          </cell>
          <cell r="V19">
            <v>13</v>
          </cell>
          <cell r="W19" t="str">
            <v/>
          </cell>
          <cell r="X19" t="str">
            <v>R</v>
          </cell>
          <cell r="Y19">
            <v>50</v>
          </cell>
          <cell r="Z19" t="str">
            <v>Chèque</v>
          </cell>
          <cell r="AA19"/>
          <cell r="AB19"/>
          <cell r="AC19"/>
          <cell r="AD19"/>
          <cell r="AE19"/>
          <cell r="AF19"/>
          <cell r="AG19" t="str">
            <v/>
          </cell>
          <cell r="AH19"/>
          <cell r="AI19" t="str">
            <v>française</v>
          </cell>
          <cell r="AJ19" t="str">
            <v>PRELI Gilles.jpg</v>
          </cell>
          <cell r="AK19" t="str">
            <v>Xian17</v>
          </cell>
          <cell r="AL19">
            <v>46045.876516203702</v>
          </cell>
        </row>
        <row r="20">
          <cell r="A20">
            <v>1705989</v>
          </cell>
          <cell r="B20" t="str">
            <v>RIVASSEAU</v>
          </cell>
          <cell r="C20" t="str">
            <v>Jean-Louis</v>
          </cell>
          <cell r="D20">
            <v>27</v>
          </cell>
          <cell r="E20" t="str">
            <v>D4GVet</v>
          </cell>
          <cell r="F20" t="str">
            <v>CDC D4G</v>
          </cell>
          <cell r="G20">
            <v>610085124</v>
          </cell>
          <cell r="H20">
            <v>546872164</v>
          </cell>
          <cell r="I20" t="str">
            <v>ghislainerivasseau@sfr.fr</v>
          </cell>
          <cell r="J20" t="str">
            <v>9 Chemin des Vallées</v>
          </cell>
          <cell r="K20">
            <v>17620</v>
          </cell>
          <cell r="L20" t="str">
            <v>SAINT AGNANT</v>
          </cell>
          <cell r="M20">
            <v>19743</v>
          </cell>
          <cell r="N20">
            <v>72</v>
          </cell>
          <cell r="O20">
            <v>17</v>
          </cell>
          <cell r="P20">
            <v>600</v>
          </cell>
          <cell r="Q20" t="str">
            <v>Wieulle/Seudre</v>
          </cell>
          <cell r="R20" t="str">
            <v>Vétéran</v>
          </cell>
          <cell r="S20" t="str">
            <v>M</v>
          </cell>
          <cell r="T20">
            <v>46010.837280092594</v>
          </cell>
          <cell r="U20">
            <v>51</v>
          </cell>
          <cell r="V20">
            <v>13</v>
          </cell>
          <cell r="W20" t="str">
            <v/>
          </cell>
          <cell r="X20" t="str">
            <v>R</v>
          </cell>
          <cell r="Y20">
            <v>50</v>
          </cell>
          <cell r="Z20" t="str">
            <v>Chèque</v>
          </cell>
          <cell r="AA20"/>
          <cell r="AB20"/>
          <cell r="AC20"/>
          <cell r="AD20"/>
          <cell r="AE20"/>
          <cell r="AF20"/>
          <cell r="AG20" t="str">
            <v/>
          </cell>
          <cell r="AH20"/>
          <cell r="AI20" t="str">
            <v>française</v>
          </cell>
          <cell r="AJ20" t="str">
            <v>RIVASSEAU Jean-Louis.jpg</v>
          </cell>
          <cell r="AK20" t="str">
            <v>Christian Mongenet-Lamaison</v>
          </cell>
          <cell r="AL20">
            <v>45629.924756944441</v>
          </cell>
          <cell r="AM20"/>
        </row>
        <row r="21">
          <cell r="A21">
            <v>1712892</v>
          </cell>
          <cell r="B21" t="str">
            <v>ROSSIGNOL</v>
          </cell>
          <cell r="C21" t="str">
            <v>Jacky</v>
          </cell>
          <cell r="D21">
            <v>27</v>
          </cell>
          <cell r="E21" t="str">
            <v>D4GVet</v>
          </cell>
          <cell r="F21" t="str">
            <v>CDC D4G</v>
          </cell>
          <cell r="G21">
            <v>677715410</v>
          </cell>
          <cell r="H21"/>
          <cell r="I21" t="str">
            <v>jackyarlette72@outlook.fr</v>
          </cell>
          <cell r="J21" t="str">
            <v>24 Rue Amiral Pottier</v>
          </cell>
          <cell r="K21">
            <v>17300</v>
          </cell>
          <cell r="L21" t="str">
            <v>ROCHEFORT</v>
          </cell>
          <cell r="M21">
            <v>18327</v>
          </cell>
          <cell r="N21">
            <v>76</v>
          </cell>
          <cell r="O21"/>
          <cell r="P21"/>
          <cell r="Q21"/>
          <cell r="R21" t="str">
            <v>Vétéran</v>
          </cell>
          <cell r="S21" t="str">
            <v>M</v>
          </cell>
          <cell r="T21">
            <v>45997</v>
          </cell>
          <cell r="U21">
            <v>49</v>
          </cell>
          <cell r="V21">
            <v>8</v>
          </cell>
          <cell r="W21" t="str">
            <v/>
          </cell>
          <cell r="X21" t="str">
            <v>R</v>
          </cell>
          <cell r="Y21">
            <v>50</v>
          </cell>
          <cell r="Z21" t="str">
            <v>Chèque</v>
          </cell>
          <cell r="AA21"/>
          <cell r="AB21"/>
          <cell r="AC21"/>
          <cell r="AD21"/>
          <cell r="AE21"/>
          <cell r="AF21"/>
          <cell r="AG21" t="str">
            <v/>
          </cell>
          <cell r="AH21"/>
          <cell r="AI21" t="str">
            <v>française</v>
          </cell>
          <cell r="AJ21" t="str">
            <v>ROSSIGNOL Jacky.jpg</v>
          </cell>
          <cell r="AK21" t="str">
            <v>Xian17</v>
          </cell>
          <cell r="AL21">
            <v>46010.873171296298</v>
          </cell>
        </row>
        <row r="22">
          <cell r="A22">
            <v>1710437</v>
          </cell>
          <cell r="B22" t="str">
            <v>TABARD</v>
          </cell>
          <cell r="C22" t="str">
            <v>Denis</v>
          </cell>
          <cell r="D22">
            <v>27</v>
          </cell>
          <cell r="E22" t="str">
            <v>D4GVet</v>
          </cell>
          <cell r="F22" t="str">
            <v>CDC D4C</v>
          </cell>
          <cell r="G22">
            <v>651974490</v>
          </cell>
          <cell r="H22">
            <v>546847311</v>
          </cell>
          <cell r="I22" t="str">
            <v>dtab752@free.fr</v>
          </cell>
          <cell r="J22" t="str">
            <v>4 Rue St Exupéry</v>
          </cell>
          <cell r="K22">
            <v>17300</v>
          </cell>
          <cell r="L22" t="str">
            <v>ROCHEFORT</v>
          </cell>
          <cell r="M22">
            <v>19028</v>
          </cell>
          <cell r="N22">
            <v>74</v>
          </cell>
          <cell r="O22">
            <v>93</v>
          </cell>
          <cell r="P22"/>
          <cell r="Q22" t="str">
            <v>rosny sous bois</v>
          </cell>
          <cell r="R22" t="str">
            <v>Vétéran</v>
          </cell>
          <cell r="S22" t="str">
            <v>M</v>
          </cell>
          <cell r="T22">
            <v>46000</v>
          </cell>
          <cell r="U22">
            <v>50</v>
          </cell>
          <cell r="V22">
            <v>10</v>
          </cell>
          <cell r="W22" t="str">
            <v/>
          </cell>
          <cell r="X22" t="str">
            <v>R</v>
          </cell>
          <cell r="Y22">
            <v>50</v>
          </cell>
          <cell r="Z22" t="str">
            <v>Carte bancaire</v>
          </cell>
          <cell r="AA22"/>
          <cell r="AB22"/>
          <cell r="AC22"/>
          <cell r="AD22"/>
          <cell r="AE22"/>
          <cell r="AF22"/>
          <cell r="AG22"/>
          <cell r="AH22"/>
          <cell r="AI22" t="str">
            <v>française</v>
          </cell>
          <cell r="AJ22" t="str">
            <v>TABARD Denis.jpg</v>
          </cell>
          <cell r="AK22" t="str">
            <v>Xian17</v>
          </cell>
          <cell r="AL22">
            <v>46035.775451388887</v>
          </cell>
          <cell r="AM22" t="str">
            <v>Terrain</v>
          </cell>
        </row>
        <row r="23">
          <cell r="A23">
            <v>1706600</v>
          </cell>
          <cell r="B23" t="str">
            <v>THEBAULT</v>
          </cell>
          <cell r="C23" t="str">
            <v>Patrick</v>
          </cell>
          <cell r="D23">
            <v>27</v>
          </cell>
          <cell r="E23" t="str">
            <v>D4GVet</v>
          </cell>
          <cell r="F23" t="str">
            <v>CDC D4G</v>
          </cell>
          <cell r="G23"/>
          <cell r="H23"/>
          <cell r="I23"/>
          <cell r="J23" t="str">
            <v>5 Rue De L'Orangerie</v>
          </cell>
          <cell r="K23">
            <v>17780</v>
          </cell>
          <cell r="L23" t="str">
            <v>SOUBISE</v>
          </cell>
          <cell r="M23">
            <v>18411</v>
          </cell>
          <cell r="N23">
            <v>76</v>
          </cell>
          <cell r="O23">
            <v>85</v>
          </cell>
          <cell r="P23">
            <v>194</v>
          </cell>
          <cell r="Q23" t="str">
            <v>Les Sables d'Olonne</v>
          </cell>
          <cell r="R23" t="str">
            <v>Vétéran</v>
          </cell>
          <cell r="S23" t="str">
            <v>M</v>
          </cell>
          <cell r="T23">
            <v>46030.904004629629</v>
          </cell>
          <cell r="U23">
            <v>2</v>
          </cell>
          <cell r="V23">
            <v>19</v>
          </cell>
          <cell r="W23" t="str">
            <v/>
          </cell>
          <cell r="X23" t="str">
            <v>R</v>
          </cell>
          <cell r="Y23">
            <v>50</v>
          </cell>
          <cell r="Z23" t="str">
            <v>Carte Bancaire</v>
          </cell>
          <cell r="AA23"/>
          <cell r="AB23"/>
          <cell r="AC23"/>
          <cell r="AD23"/>
          <cell r="AE23"/>
          <cell r="AF23"/>
          <cell r="AG23" t="str">
            <v/>
          </cell>
          <cell r="AH23"/>
          <cell r="AI23" t="str">
            <v>française</v>
          </cell>
          <cell r="AJ23" t="str">
            <v>THEBAULT Patrick.jpg</v>
          </cell>
          <cell r="AK23" t="str">
            <v>Christian Mongenet-Lamaison</v>
          </cell>
          <cell r="AL23">
            <v>45642.870578703703</v>
          </cell>
          <cell r="AM23"/>
        </row>
        <row r="24">
          <cell r="A24">
            <v>1741828</v>
          </cell>
          <cell r="B24" t="str">
            <v>VIDAL</v>
          </cell>
          <cell r="C24" t="str">
            <v>Claude</v>
          </cell>
          <cell r="D24">
            <v>27</v>
          </cell>
          <cell r="E24" t="str">
            <v>D4GVet</v>
          </cell>
          <cell r="F24" t="str">
            <v>CDC D4G</v>
          </cell>
          <cell r="G24">
            <v>624575290</v>
          </cell>
          <cell r="H24"/>
          <cell r="I24" t="str">
            <v>canala@sfr.fr</v>
          </cell>
          <cell r="J24" t="str">
            <v>13 Route De L'École</v>
          </cell>
          <cell r="K24">
            <v>17250</v>
          </cell>
          <cell r="L24" t="str">
            <v>ST SULPICE D'ARNOULT</v>
          </cell>
          <cell r="M24">
            <v>19849</v>
          </cell>
          <cell r="N24">
            <v>72</v>
          </cell>
          <cell r="O24"/>
          <cell r="P24"/>
          <cell r="Q24"/>
          <cell r="R24" t="str">
            <v>Vétéran</v>
          </cell>
          <cell r="S24" t="str">
            <v>M</v>
          </cell>
          <cell r="T24">
            <v>46024.812731481485</v>
          </cell>
          <cell r="U24">
            <v>1</v>
          </cell>
          <cell r="V24">
            <v>16</v>
          </cell>
          <cell r="W24" t="str">
            <v/>
          </cell>
          <cell r="X24" t="str">
            <v>R</v>
          </cell>
          <cell r="Y24">
            <v>50</v>
          </cell>
          <cell r="Z24" t="str">
            <v>HelloAsso</v>
          </cell>
          <cell r="AA24"/>
          <cell r="AB24"/>
          <cell r="AC24"/>
          <cell r="AD24"/>
          <cell r="AE24"/>
          <cell r="AF24"/>
          <cell r="AG24" t="str">
            <v/>
          </cell>
          <cell r="AH24"/>
          <cell r="AI24" t="str">
            <v>française</v>
          </cell>
          <cell r="AJ24" t="str">
            <v>VIDAL Claude.jpg</v>
          </cell>
          <cell r="AK24" t="str">
            <v>Christian Mongenet-Lamaison</v>
          </cell>
          <cell r="AL24">
            <v>45692.763773148145</v>
          </cell>
          <cell r="AM24"/>
        </row>
        <row r="25">
          <cell r="A25">
            <v>1788634</v>
          </cell>
          <cell r="B25" t="str">
            <v>VIDAL</v>
          </cell>
          <cell r="C25" t="str">
            <v>Marie-Odile</v>
          </cell>
          <cell r="D25">
            <v>27</v>
          </cell>
          <cell r="E25" t="str">
            <v>D4GVet</v>
          </cell>
          <cell r="F25" t="str">
            <v>CDC D4G</v>
          </cell>
          <cell r="G25">
            <v>623521917</v>
          </cell>
          <cell r="H25" t="str">
            <v>DA</v>
          </cell>
          <cell r="I25" t="str">
            <v>canala@sfr.fr</v>
          </cell>
          <cell r="J25" t="str">
            <v>13 Route De L'École</v>
          </cell>
          <cell r="K25">
            <v>17250</v>
          </cell>
          <cell r="L25" t="str">
            <v>ST SULPICE D'ARNOULT</v>
          </cell>
          <cell r="M25">
            <v>23824</v>
          </cell>
          <cell r="N25">
            <v>61</v>
          </cell>
          <cell r="O25"/>
          <cell r="P25"/>
          <cell r="Q25"/>
          <cell r="R25" t="str">
            <v>Vétéran</v>
          </cell>
          <cell r="S25" t="str">
            <v>F</v>
          </cell>
          <cell r="T25">
            <v>46024.813113425924</v>
          </cell>
          <cell r="U25">
            <v>1</v>
          </cell>
          <cell r="V25">
            <v>16</v>
          </cell>
          <cell r="W25" t="str">
            <v/>
          </cell>
          <cell r="X25" t="str">
            <v>R</v>
          </cell>
          <cell r="Y25">
            <v>50</v>
          </cell>
          <cell r="Z25" t="str">
            <v>HelloAsso</v>
          </cell>
          <cell r="AA25"/>
          <cell r="AB25"/>
          <cell r="AC25"/>
          <cell r="AD25"/>
          <cell r="AE25"/>
          <cell r="AF25"/>
          <cell r="AG25" t="str">
            <v/>
          </cell>
          <cell r="AH25"/>
          <cell r="AI25" t="str">
            <v>française</v>
          </cell>
          <cell r="AJ25" t="str">
            <v>VIDAL Marie-Odile.jpg</v>
          </cell>
          <cell r="AK25" t="str">
            <v>Christian Mongenet-Lamaison</v>
          </cell>
          <cell r="AL25">
            <v>45639.913738425923</v>
          </cell>
          <cell r="AM25" t="str">
            <v>Caisse</v>
          </cell>
        </row>
        <row r="26">
          <cell r="A26">
            <v>1700822</v>
          </cell>
          <cell r="B26" t="str">
            <v>BIZARD</v>
          </cell>
          <cell r="C26" t="str">
            <v>Jean-Raphaël</v>
          </cell>
          <cell r="D26">
            <v>26</v>
          </cell>
          <cell r="E26" t="str">
            <v>D4FVet</v>
          </cell>
          <cell r="F26" t="str">
            <v>CDC D4F</v>
          </cell>
          <cell r="G26">
            <v>677302067</v>
          </cell>
          <cell r="H26"/>
          <cell r="I26" t="str">
            <v>bizard.jr@gmail.com</v>
          </cell>
          <cell r="J26" t="str">
            <v>251 Route Impériale</v>
          </cell>
          <cell r="K26">
            <v>17450</v>
          </cell>
          <cell r="L26" t="str">
            <v>ST LAURENT DE LA PRÉE</v>
          </cell>
          <cell r="M26">
            <v>20884</v>
          </cell>
          <cell r="N26">
            <v>69</v>
          </cell>
          <cell r="O26"/>
          <cell r="P26"/>
          <cell r="Q26"/>
          <cell r="R26" t="str">
            <v>Vétéran</v>
          </cell>
          <cell r="S26" t="str">
            <v>M</v>
          </cell>
          <cell r="T26">
            <v>46013</v>
          </cell>
          <cell r="U26">
            <v>52</v>
          </cell>
          <cell r="V26">
            <v>14</v>
          </cell>
          <cell r="W26" t="str">
            <v/>
          </cell>
          <cell r="X26" t="str">
            <v>N</v>
          </cell>
          <cell r="Y26">
            <v>50</v>
          </cell>
          <cell r="Z26" t="str">
            <v>Carte bancaire</v>
          </cell>
          <cell r="AA26"/>
          <cell r="AB26"/>
          <cell r="AC26"/>
          <cell r="AD26"/>
          <cell r="AE26"/>
          <cell r="AF26"/>
          <cell r="AG26" t="str">
            <v/>
          </cell>
          <cell r="AH26"/>
          <cell r="AI26" t="str">
            <v>française</v>
          </cell>
          <cell r="AJ26" t="str">
            <v>BIZARD Jean-Raphaël.jpg</v>
          </cell>
          <cell r="AK26" t="str">
            <v>Xian17</v>
          </cell>
          <cell r="AL26">
            <v>46004.476458333331</v>
          </cell>
          <cell r="AM26"/>
        </row>
        <row r="27">
          <cell r="A27">
            <v>1710689</v>
          </cell>
          <cell r="B27" t="str">
            <v>CLEMENCEAU</v>
          </cell>
          <cell r="C27" t="str">
            <v>Sally</v>
          </cell>
          <cell r="D27">
            <v>26</v>
          </cell>
          <cell r="E27" t="str">
            <v>D4FVet</v>
          </cell>
          <cell r="F27" t="str">
            <v>CDC D4F</v>
          </cell>
          <cell r="G27">
            <v>677910630</v>
          </cell>
          <cell r="H27"/>
          <cell r="I27" t="str">
            <v>sallyclemenceau@yahoo.fr</v>
          </cell>
          <cell r="J27" t="str">
            <v>101 Rue Marcel Gaillardon</v>
          </cell>
          <cell r="K27">
            <v>17390</v>
          </cell>
          <cell r="L27" t="str">
            <v>La Tremblade</v>
          </cell>
          <cell r="M27">
            <v>20745</v>
          </cell>
          <cell r="N27">
            <v>70</v>
          </cell>
          <cell r="O27"/>
          <cell r="P27"/>
          <cell r="Q27"/>
          <cell r="R27" t="str">
            <v>Senior</v>
          </cell>
          <cell r="S27" t="str">
            <v>F</v>
          </cell>
          <cell r="T27">
            <v>46030.886030092595</v>
          </cell>
          <cell r="U27">
            <v>2</v>
          </cell>
          <cell r="V27">
            <v>19</v>
          </cell>
          <cell r="W27" t="str">
            <v/>
          </cell>
          <cell r="X27" t="str">
            <v>R</v>
          </cell>
          <cell r="Y27">
            <v>50</v>
          </cell>
          <cell r="Z27" t="str">
            <v>Chèque</v>
          </cell>
          <cell r="AA27"/>
          <cell r="AB27"/>
          <cell r="AC27"/>
          <cell r="AD27"/>
          <cell r="AE27"/>
          <cell r="AF27"/>
          <cell r="AG27" t="str">
            <v/>
          </cell>
          <cell r="AH27"/>
          <cell r="AI27" t="str">
            <v>britannique</v>
          </cell>
          <cell r="AJ27" t="str">
            <v>CLEMENCEAU Sally.jpg</v>
          </cell>
          <cell r="AK27" t="str">
            <v>Christian Mongenet-Lamaison</v>
          </cell>
          <cell r="AL27">
            <v>45666.890219907407</v>
          </cell>
          <cell r="AM27" t="str">
            <v>Buvette</v>
          </cell>
        </row>
        <row r="28">
          <cell r="A28">
            <v>1713718</v>
          </cell>
          <cell r="B28" t="str">
            <v>DOUCET</v>
          </cell>
          <cell r="C28" t="str">
            <v>Catherine</v>
          </cell>
          <cell r="D28">
            <v>26</v>
          </cell>
          <cell r="E28" t="str">
            <v>D4FVet</v>
          </cell>
          <cell r="F28" t="str">
            <v>CDC D4F</v>
          </cell>
          <cell r="G28">
            <v>680158568</v>
          </cell>
          <cell r="H28"/>
          <cell r="I28" t="str">
            <v>cdolin@sfr.fr</v>
          </cell>
          <cell r="J28" t="str">
            <v>9 Avenue De La Chagrinerie</v>
          </cell>
          <cell r="K28">
            <v>17300</v>
          </cell>
          <cell r="L28" t="str">
            <v>ROCHEFORT</v>
          </cell>
          <cell r="M28">
            <v>23464</v>
          </cell>
          <cell r="N28">
            <v>62</v>
          </cell>
          <cell r="O28"/>
          <cell r="P28"/>
          <cell r="Q28"/>
          <cell r="R28" t="str">
            <v>Vétéran</v>
          </cell>
          <cell r="S28" t="str">
            <v>F</v>
          </cell>
          <cell r="T28">
            <v>46006.91678240741</v>
          </cell>
          <cell r="U28">
            <v>51</v>
          </cell>
          <cell r="V28">
            <v>12</v>
          </cell>
          <cell r="W28" t="str">
            <v/>
          </cell>
          <cell r="X28" t="str">
            <v>R</v>
          </cell>
          <cell r="Y28">
            <v>50</v>
          </cell>
          <cell r="Z28" t="str">
            <v>Carte Bancaire</v>
          </cell>
          <cell r="AA28"/>
          <cell r="AB28"/>
          <cell r="AC28"/>
          <cell r="AD28"/>
          <cell r="AE28"/>
          <cell r="AF28"/>
          <cell r="AG28" t="str">
            <v/>
          </cell>
          <cell r="AH28"/>
          <cell r="AI28" t="str">
            <v>française</v>
          </cell>
          <cell r="AJ28" t="str">
            <v>DOUCET Catherine.jpg</v>
          </cell>
          <cell r="AK28" t="str">
            <v>Christian Mongenet-Lamaison</v>
          </cell>
          <cell r="AL28">
            <v>45933.501238425924</v>
          </cell>
          <cell r="AM28"/>
        </row>
        <row r="29">
          <cell r="A29">
            <v>1711111</v>
          </cell>
          <cell r="B29" t="str">
            <v>FORESTIER</v>
          </cell>
          <cell r="C29" t="str">
            <v>Patrice</v>
          </cell>
          <cell r="D29">
            <v>26</v>
          </cell>
          <cell r="E29" t="str">
            <v>D4FVet</v>
          </cell>
          <cell r="F29" t="str">
            <v>CDC D4F</v>
          </cell>
          <cell r="G29" t="str">
            <v/>
          </cell>
          <cell r="H29" t="str">
            <v>05 46 87 36 39</v>
          </cell>
          <cell r="I29" t="str">
            <v>patricechantal09@yahoo.fr</v>
          </cell>
          <cell r="J29" t="str">
            <v>23 Rue Jean Hay</v>
          </cell>
          <cell r="K29">
            <v>17300</v>
          </cell>
          <cell r="L29" t="str">
            <v>ROCHEFORT</v>
          </cell>
          <cell r="M29">
            <v>20354</v>
          </cell>
          <cell r="N29">
            <v>71</v>
          </cell>
          <cell r="O29">
            <v>17</v>
          </cell>
          <cell r="P29">
            <v>299</v>
          </cell>
          <cell r="Q29" t="str">
            <v>Rochefort/Mer</v>
          </cell>
          <cell r="R29" t="str">
            <v>Vétéran</v>
          </cell>
          <cell r="S29" t="str">
            <v>M</v>
          </cell>
          <cell r="T29">
            <v>46002.564259259256</v>
          </cell>
          <cell r="U29">
            <v>50</v>
          </cell>
          <cell r="V29">
            <v>11</v>
          </cell>
          <cell r="W29" t="str">
            <v/>
          </cell>
          <cell r="X29" t="str">
            <v>R</v>
          </cell>
          <cell r="Y29">
            <v>50</v>
          </cell>
          <cell r="Z29" t="str">
            <v>HelloAsso</v>
          </cell>
          <cell r="AA29"/>
          <cell r="AB29"/>
          <cell r="AC29"/>
          <cell r="AD29">
            <v>2601</v>
          </cell>
          <cell r="AE29"/>
          <cell r="AF29"/>
          <cell r="AG29" t="str">
            <v/>
          </cell>
          <cell r="AH29"/>
          <cell r="AI29" t="str">
            <v>française</v>
          </cell>
          <cell r="AJ29" t="str">
            <v>FORESTIER Patrice.jpg</v>
          </cell>
          <cell r="AK29" t="str">
            <v>Christian Mongenet-Lamaison</v>
          </cell>
          <cell r="AL29">
            <v>45957.951747685183</v>
          </cell>
          <cell r="AM29"/>
        </row>
        <row r="30">
          <cell r="A30">
            <v>1700357</v>
          </cell>
          <cell r="B30" t="str">
            <v>JOBLET</v>
          </cell>
          <cell r="C30" t="str">
            <v>Claude</v>
          </cell>
          <cell r="D30">
            <v>26</v>
          </cell>
          <cell r="E30" t="str">
            <v>D4FVet</v>
          </cell>
          <cell r="F30"/>
          <cell r="G30">
            <v>667809719</v>
          </cell>
          <cell r="H30"/>
          <cell r="I30" t="str">
            <v>jobletc@yahoo.fr</v>
          </cell>
          <cell r="J30" t="str">
            <v>11 Le Petit Géant</v>
          </cell>
          <cell r="K30">
            <v>17430</v>
          </cell>
          <cell r="L30" t="str">
            <v>TONNAY-CHARENTE</v>
          </cell>
          <cell r="M30">
            <v>17365</v>
          </cell>
          <cell r="N30">
            <v>79</v>
          </cell>
          <cell r="O30"/>
          <cell r="P30"/>
          <cell r="Q30"/>
          <cell r="R30" t="str">
            <v>Vétéran</v>
          </cell>
          <cell r="S30" t="str">
            <v>M</v>
          </cell>
          <cell r="T30">
            <v>45997</v>
          </cell>
          <cell r="U30">
            <v>49</v>
          </cell>
          <cell r="V30">
            <v>8</v>
          </cell>
          <cell r="W30" t="str">
            <v/>
          </cell>
          <cell r="X30" t="str">
            <v>R</v>
          </cell>
          <cell r="Y30">
            <v>50</v>
          </cell>
          <cell r="Z30" t="str">
            <v>Carte bancaire</v>
          </cell>
          <cell r="AA30"/>
          <cell r="AB30"/>
          <cell r="AC30"/>
          <cell r="AD30"/>
          <cell r="AE30"/>
          <cell r="AF30" t="str">
            <v/>
          </cell>
          <cell r="AG30" t="str">
            <v/>
          </cell>
          <cell r="AH30"/>
          <cell r="AI30" t="str">
            <v>française</v>
          </cell>
          <cell r="AJ30" t="str">
            <v>JOBLET Claude.jpg</v>
          </cell>
          <cell r="AK30" t="str">
            <v>Xian17</v>
          </cell>
          <cell r="AL30">
            <v>46025.749016203707</v>
          </cell>
          <cell r="AM30" t="str">
            <v>Montage/Démontage</v>
          </cell>
        </row>
        <row r="31">
          <cell r="A31">
            <v>1711109</v>
          </cell>
          <cell r="B31" t="str">
            <v>MONGENET-LAMAISON</v>
          </cell>
          <cell r="C31" t="str">
            <v>Christian</v>
          </cell>
          <cell r="D31">
            <v>26</v>
          </cell>
          <cell r="E31" t="str">
            <v>D4FVet</v>
          </cell>
          <cell r="F31" t="str">
            <v>CDC D4F</v>
          </cell>
          <cell r="G31">
            <v>684837204</v>
          </cell>
          <cell r="H31"/>
          <cell r="I31" t="str">
            <v>petanque@pcalamaison.fr</v>
          </cell>
          <cell r="J31" t="str">
            <v>23 D Rue Napoléon</v>
          </cell>
          <cell r="K31">
            <v>17430</v>
          </cell>
          <cell r="L31" t="str">
            <v>TONNAY-CHARENTE</v>
          </cell>
          <cell r="M31">
            <v>20345</v>
          </cell>
          <cell r="N31">
            <v>71</v>
          </cell>
          <cell r="O31">
            <v>49</v>
          </cell>
          <cell r="P31">
            <v>7</v>
          </cell>
          <cell r="Q31" t="str">
            <v>Angers</v>
          </cell>
          <cell r="R31" t="str">
            <v>Vétéran</v>
          </cell>
          <cell r="S31" t="str">
            <v>M</v>
          </cell>
          <cell r="T31">
            <v>45997</v>
          </cell>
          <cell r="U31">
            <v>49</v>
          </cell>
          <cell r="V31">
            <v>7</v>
          </cell>
          <cell r="W31" t="str">
            <v>N</v>
          </cell>
          <cell r="X31" t="str">
            <v>R</v>
          </cell>
          <cell r="Y31">
            <v>32.5</v>
          </cell>
          <cell r="Z31" t="str">
            <v>Carte bancaire</v>
          </cell>
          <cell r="AA31" t="str">
            <v>D</v>
          </cell>
          <cell r="AB31">
            <v>100</v>
          </cell>
          <cell r="AC31" t="str">
            <v>HelloAsso</v>
          </cell>
          <cell r="AD31">
            <v>2601</v>
          </cell>
          <cell r="AE31" t="str">
            <v>x</v>
          </cell>
          <cell r="AF31" t="str">
            <v>Secrétaire</v>
          </cell>
          <cell r="AG31">
            <v>3</v>
          </cell>
          <cell r="AH31" t="str">
            <v>Retraité</v>
          </cell>
          <cell r="AI31" t="str">
            <v>française</v>
          </cell>
          <cell r="AJ31" t="str">
            <v>MONGENET-LAMAISON Christian.jpg</v>
          </cell>
          <cell r="AK31" t="str">
            <v>Christian Mongenet-Lamaison</v>
          </cell>
          <cell r="AL31">
            <v>45644.911226851851</v>
          </cell>
        </row>
        <row r="32">
          <cell r="A32">
            <v>1711110</v>
          </cell>
          <cell r="B32" t="str">
            <v>MONGENET-LAMAISON</v>
          </cell>
          <cell r="C32" t="str">
            <v>Marie-Christine</v>
          </cell>
          <cell r="D32">
            <v>26</v>
          </cell>
          <cell r="E32" t="str">
            <v>D4FVet</v>
          </cell>
          <cell r="F32" t="str">
            <v>CDC D4F</v>
          </cell>
          <cell r="G32">
            <v>685284986</v>
          </cell>
          <cell r="H32"/>
          <cell r="I32" t="str">
            <v>mc@pcalamaison.fr</v>
          </cell>
          <cell r="J32" t="str">
            <v>23 D Rue Napoléon</v>
          </cell>
          <cell r="K32">
            <v>17430</v>
          </cell>
          <cell r="L32" t="str">
            <v>TONNAY-CHARENTE</v>
          </cell>
          <cell r="M32">
            <v>20223</v>
          </cell>
          <cell r="N32">
            <v>71</v>
          </cell>
          <cell r="O32">
            <v>92</v>
          </cell>
          <cell r="P32">
            <v>9</v>
          </cell>
          <cell r="Q32" t="str">
            <v>Bois-Colombes</v>
          </cell>
          <cell r="R32" t="str">
            <v>Vétéran</v>
          </cell>
          <cell r="S32" t="str">
            <v>F</v>
          </cell>
          <cell r="T32">
            <v>45999</v>
          </cell>
          <cell r="U32">
            <v>49</v>
          </cell>
          <cell r="V32">
            <v>9</v>
          </cell>
          <cell r="W32" t="str">
            <v/>
          </cell>
          <cell r="X32" t="str">
            <v>R</v>
          </cell>
          <cell r="Y32">
            <v>32.5</v>
          </cell>
          <cell r="Z32" t="str">
            <v>HelloAsso</v>
          </cell>
          <cell r="AA32" t="str">
            <v>D</v>
          </cell>
          <cell r="AB32">
            <v>100</v>
          </cell>
          <cell r="AC32" t="str">
            <v>HelloAsso</v>
          </cell>
          <cell r="AD32">
            <v>2601</v>
          </cell>
          <cell r="AE32" t="str">
            <v>x</v>
          </cell>
          <cell r="AF32" t="str">
            <v>Trésorière-Adjointe</v>
          </cell>
          <cell r="AG32">
            <v>6</v>
          </cell>
          <cell r="AH32" t="str">
            <v>Retraité</v>
          </cell>
          <cell r="AI32" t="str">
            <v>française</v>
          </cell>
          <cell r="AJ32" t="str">
            <v>MONGENET-LAMAISON Marie-Christine.jpg</v>
          </cell>
          <cell r="AK32" t="str">
            <v>Xian17</v>
          </cell>
          <cell r="AL32">
            <v>46031.661377314813</v>
          </cell>
          <cell r="AM32"/>
        </row>
        <row r="33">
          <cell r="A33">
            <v>1712840</v>
          </cell>
          <cell r="B33" t="str">
            <v>TAAREA</v>
          </cell>
          <cell r="C33" t="str">
            <v>Gisèle</v>
          </cell>
          <cell r="D33">
            <v>26</v>
          </cell>
          <cell r="E33" t="str">
            <v>D4FVet</v>
          </cell>
          <cell r="F33"/>
          <cell r="G33">
            <v>660151736</v>
          </cell>
          <cell r="H33"/>
          <cell r="I33"/>
          <cell r="J33" t="str">
            <v>Belle Judith H2Lg14 5 Rue André Guillon</v>
          </cell>
          <cell r="K33">
            <v>17300</v>
          </cell>
          <cell r="L33" t="str">
            <v>ROCHEFORT</v>
          </cell>
          <cell r="M33">
            <v>19055</v>
          </cell>
          <cell r="N33">
            <v>74</v>
          </cell>
          <cell r="O33"/>
          <cell r="P33"/>
          <cell r="Q33"/>
          <cell r="R33" t="str">
            <v>Vétéran</v>
          </cell>
          <cell r="S33" t="str">
            <v>F</v>
          </cell>
          <cell r="T33">
            <v>46092.449606481481</v>
          </cell>
          <cell r="U33">
            <v>11</v>
          </cell>
          <cell r="V33">
            <v>34</v>
          </cell>
          <cell r="W33" t="str">
            <v/>
          </cell>
          <cell r="X33" t="str">
            <v>R</v>
          </cell>
          <cell r="Y33">
            <v>50</v>
          </cell>
          <cell r="Z33" t="str">
            <v>Chèque</v>
          </cell>
          <cell r="AA33"/>
          <cell r="AB33"/>
          <cell r="AC33"/>
          <cell r="AD33"/>
          <cell r="AE33"/>
          <cell r="AF33"/>
          <cell r="AG33" t="str">
            <v/>
          </cell>
          <cell r="AH33"/>
          <cell r="AI33" t="str">
            <v>française</v>
          </cell>
          <cell r="AJ33" t="str">
            <v>TAAREA Gisèle.jpg</v>
          </cell>
          <cell r="AK33" t="str">
            <v>Xian17</v>
          </cell>
          <cell r="AL33">
            <v>46106.537754629629</v>
          </cell>
          <cell r="AM33" t="str">
            <v>Terrain + Montage/Démontage</v>
          </cell>
        </row>
        <row r="34">
          <cell r="A34">
            <v>1713800</v>
          </cell>
          <cell r="B34" t="str">
            <v>VILLENEUVE</v>
          </cell>
          <cell r="C34" t="str">
            <v>Alain</v>
          </cell>
          <cell r="D34">
            <v>26</v>
          </cell>
          <cell r="E34" t="str">
            <v>D4FVet</v>
          </cell>
          <cell r="F34" t="str">
            <v>CDC D4F</v>
          </cell>
          <cell r="G34">
            <v>687690216</v>
          </cell>
          <cell r="H34"/>
          <cell r="I34" t="str">
            <v>villeneuve6@orange.fr</v>
          </cell>
          <cell r="J34" t="str">
            <v>25 Rue Jean Mermoz</v>
          </cell>
          <cell r="K34">
            <v>17450</v>
          </cell>
          <cell r="L34" t="str">
            <v>FOURAS</v>
          </cell>
          <cell r="M34">
            <v>19166</v>
          </cell>
          <cell r="N34">
            <v>74</v>
          </cell>
          <cell r="O34">
            <v>16</v>
          </cell>
          <cell r="P34" t="str">
            <v>Charmé</v>
          </cell>
          <cell r="Q34"/>
          <cell r="R34" t="str">
            <v>Vétéran</v>
          </cell>
          <cell r="S34" t="str">
            <v>M</v>
          </cell>
          <cell r="T34">
            <v>45957</v>
          </cell>
          <cell r="U34">
            <v>44</v>
          </cell>
          <cell r="V34">
            <v>5</v>
          </cell>
          <cell r="W34" t="str">
            <v/>
          </cell>
          <cell r="X34" t="str">
            <v>N</v>
          </cell>
          <cell r="Y34">
            <v>50</v>
          </cell>
          <cell r="Z34" t="str">
            <v>HelloAsso</v>
          </cell>
          <cell r="AA34"/>
          <cell r="AB34"/>
          <cell r="AC34"/>
          <cell r="AD34">
            <v>2601</v>
          </cell>
          <cell r="AE34"/>
          <cell r="AF34"/>
          <cell r="AG34"/>
          <cell r="AH34"/>
          <cell r="AI34"/>
          <cell r="AJ34" t="str">
            <v>VILLENEUVE Alain.jpg</v>
          </cell>
          <cell r="AK34" t="str">
            <v>Christian Mongenet-Lamaison</v>
          </cell>
          <cell r="AL34">
            <v>45688.768310185187</v>
          </cell>
          <cell r="AM34" t="str">
            <v>Terrain</v>
          </cell>
        </row>
        <row r="35">
          <cell r="A35">
            <v>1705640</v>
          </cell>
          <cell r="B35" t="str">
            <v>BATREAU</v>
          </cell>
          <cell r="C35" t="str">
            <v>Jacques</v>
          </cell>
          <cell r="D35">
            <v>25</v>
          </cell>
          <cell r="E35" t="str">
            <v>D4CVet</v>
          </cell>
          <cell r="F35" t="str">
            <v>CDC D4C</v>
          </cell>
          <cell r="G35">
            <v>662428666</v>
          </cell>
          <cell r="H35">
            <v>546059894</v>
          </cell>
          <cell r="I35" t="str">
            <v>jbatreau@sfr.fr</v>
          </cell>
          <cell r="J35" t="str">
            <v>16 Rue Marcel Pagnol</v>
          </cell>
          <cell r="K35">
            <v>17430</v>
          </cell>
          <cell r="L35" t="str">
            <v>TONNAY-CHARENTE</v>
          </cell>
          <cell r="M35">
            <v>16957</v>
          </cell>
          <cell r="N35">
            <v>80</v>
          </cell>
          <cell r="O35">
            <v>94</v>
          </cell>
          <cell r="P35"/>
          <cell r="Q35" t="str">
            <v>Villejuif</v>
          </cell>
          <cell r="R35" t="str">
            <v>Vétéran</v>
          </cell>
          <cell r="S35" t="str">
            <v>M</v>
          </cell>
          <cell r="T35">
            <v>46000</v>
          </cell>
          <cell r="U35">
            <v>50</v>
          </cell>
          <cell r="V35">
            <v>10</v>
          </cell>
          <cell r="W35" t="str">
            <v/>
          </cell>
          <cell r="X35" t="str">
            <v>R</v>
          </cell>
          <cell r="Y35">
            <v>50</v>
          </cell>
          <cell r="Z35" t="str">
            <v>Chèque</v>
          </cell>
          <cell r="AA35"/>
          <cell r="AB35"/>
          <cell r="AC35"/>
          <cell r="AD35"/>
          <cell r="AE35"/>
          <cell r="AF35"/>
          <cell r="AG35" t="str">
            <v/>
          </cell>
          <cell r="AH35"/>
          <cell r="AI35" t="str">
            <v>française</v>
          </cell>
          <cell r="AJ35" t="str">
            <v>BATREAU Jacques.jpg</v>
          </cell>
          <cell r="AK35" t="str">
            <v>Xian17</v>
          </cell>
          <cell r="AL35">
            <v>46027.90552083333</v>
          </cell>
        </row>
        <row r="36">
          <cell r="A36">
            <v>9401180</v>
          </cell>
          <cell r="B36" t="str">
            <v>BOSSU</v>
          </cell>
          <cell r="C36" t="str">
            <v>Roger</v>
          </cell>
          <cell r="D36">
            <v>25</v>
          </cell>
          <cell r="E36" t="str">
            <v>D4CVet</v>
          </cell>
          <cell r="F36" t="str">
            <v>CDC D4C</v>
          </cell>
          <cell r="G36">
            <v>782567023</v>
          </cell>
          <cell r="H36"/>
          <cell r="I36" t="str">
            <v>rogerbossu94@gmail.com</v>
          </cell>
          <cell r="J36" t="str">
            <v>26 Rue Eric Tabarly</v>
          </cell>
          <cell r="K36">
            <v>17450</v>
          </cell>
          <cell r="L36" t="str">
            <v>FOURAS</v>
          </cell>
          <cell r="M36">
            <v>12981</v>
          </cell>
          <cell r="N36">
            <v>91</v>
          </cell>
          <cell r="O36">
            <v>93</v>
          </cell>
          <cell r="P36" t="str">
            <v>Bobigny</v>
          </cell>
          <cell r="Q36"/>
          <cell r="R36" t="str">
            <v>Vétéran</v>
          </cell>
          <cell r="S36" t="str">
            <v>M</v>
          </cell>
          <cell r="T36">
            <v>45997</v>
          </cell>
          <cell r="U36">
            <v>49</v>
          </cell>
          <cell r="V36">
            <v>9</v>
          </cell>
          <cell r="W36" t="str">
            <v/>
          </cell>
          <cell r="X36" t="str">
            <v>R</v>
          </cell>
          <cell r="Y36">
            <v>50</v>
          </cell>
          <cell r="Z36" t="str">
            <v>Carte bancaire</v>
          </cell>
          <cell r="AA36"/>
          <cell r="AB36"/>
          <cell r="AC36"/>
          <cell r="AD36"/>
          <cell r="AE36"/>
          <cell r="AF36"/>
          <cell r="AG36" t="str">
            <v/>
          </cell>
          <cell r="AH36"/>
          <cell r="AI36" t="str">
            <v>française</v>
          </cell>
          <cell r="AJ36" t="str">
            <v>BOSSU Roger.jpg</v>
          </cell>
          <cell r="AK36" t="str">
            <v>Christian Mongenet-Lamaison</v>
          </cell>
          <cell r="AL36">
            <v>45355.715277777781</v>
          </cell>
          <cell r="AM36" t="str">
            <v>TblMarque</v>
          </cell>
        </row>
        <row r="37">
          <cell r="A37">
            <v>3330761</v>
          </cell>
          <cell r="B37" t="str">
            <v>CATROU</v>
          </cell>
          <cell r="C37" t="str">
            <v>Noël</v>
          </cell>
          <cell r="D37">
            <v>25</v>
          </cell>
          <cell r="E37" t="str">
            <v>D4CVet</v>
          </cell>
          <cell r="F37" t="str">
            <v>D4E</v>
          </cell>
          <cell r="G37">
            <v>660333675</v>
          </cell>
          <cell r="H37"/>
          <cell r="I37" t="str">
            <v>catrounoel@gmail.com</v>
          </cell>
          <cell r="J37" t="str">
            <v>La Charrie Route Napoléon</v>
          </cell>
          <cell r="K37">
            <v>17250</v>
          </cell>
          <cell r="L37" t="str">
            <v>ROMEGOUX</v>
          </cell>
          <cell r="M37">
            <v>18333</v>
          </cell>
          <cell r="N37">
            <v>76</v>
          </cell>
          <cell r="O37"/>
          <cell r="P37"/>
          <cell r="Q37"/>
          <cell r="R37" t="str">
            <v>Vétéran</v>
          </cell>
          <cell r="S37" t="str">
            <v>M</v>
          </cell>
          <cell r="T37">
            <v>46010.840474537035</v>
          </cell>
          <cell r="U37">
            <v>51</v>
          </cell>
          <cell r="V37">
            <v>13</v>
          </cell>
          <cell r="W37" t="str">
            <v/>
          </cell>
          <cell r="X37" t="str">
            <v>R</v>
          </cell>
          <cell r="Y37">
            <v>50</v>
          </cell>
          <cell r="Z37" t="str">
            <v>Carte Bancaire</v>
          </cell>
          <cell r="AA37"/>
          <cell r="AB37"/>
          <cell r="AC37"/>
          <cell r="AD37"/>
          <cell r="AE37"/>
          <cell r="AF37"/>
          <cell r="AG37" t="str">
            <v/>
          </cell>
          <cell r="AH37"/>
          <cell r="AI37" t="str">
            <v>française</v>
          </cell>
          <cell r="AJ37" t="str">
            <v>CATROU Noël.jpg</v>
          </cell>
          <cell r="AK37" t="str">
            <v>Christian Mongenet-Lamaison</v>
          </cell>
          <cell r="AL37">
            <v>45295.689085648148</v>
          </cell>
          <cell r="AM37"/>
        </row>
        <row r="38">
          <cell r="A38">
            <v>1702430</v>
          </cell>
          <cell r="B38" t="str">
            <v>DEBAUD</v>
          </cell>
          <cell r="C38" t="str">
            <v>Alain</v>
          </cell>
          <cell r="D38">
            <v>25</v>
          </cell>
          <cell r="E38" t="str">
            <v>D4CVet</v>
          </cell>
          <cell r="F38" t="str">
            <v>CDC D4C</v>
          </cell>
          <cell r="G38">
            <v>684872675</v>
          </cell>
          <cell r="H38" t="str">
            <v>05 46 99 21 03</v>
          </cell>
          <cell r="I38" t="str">
            <v>alain.debaud@orange.fr</v>
          </cell>
          <cell r="J38" t="str">
            <v>46  Allée  De  La  Nouvelle  France</v>
          </cell>
          <cell r="K38">
            <v>17300</v>
          </cell>
          <cell r="L38" t="str">
            <v>ROCHEFORT</v>
          </cell>
          <cell r="M38">
            <v>17250</v>
          </cell>
          <cell r="N38">
            <v>79</v>
          </cell>
          <cell r="O38">
            <v>17</v>
          </cell>
          <cell r="P38">
            <v>415</v>
          </cell>
          <cell r="Q38"/>
          <cell r="R38" t="str">
            <v>Vétéran</v>
          </cell>
          <cell r="S38" t="str">
            <v>M</v>
          </cell>
          <cell r="T38">
            <v>46001.899733796294</v>
          </cell>
          <cell r="U38">
            <v>50</v>
          </cell>
          <cell r="V38">
            <v>11</v>
          </cell>
          <cell r="W38" t="str">
            <v/>
          </cell>
          <cell r="X38" t="str">
            <v>R</v>
          </cell>
          <cell r="Y38">
            <v>50</v>
          </cell>
          <cell r="Z38" t="str">
            <v>Chèque</v>
          </cell>
          <cell r="AA38"/>
          <cell r="AB38"/>
          <cell r="AC38"/>
          <cell r="AD38"/>
          <cell r="AE38"/>
          <cell r="AF38"/>
          <cell r="AG38" t="str">
            <v/>
          </cell>
          <cell r="AH38"/>
          <cell r="AI38" t="str">
            <v>française</v>
          </cell>
          <cell r="AJ38" t="str">
            <v>DEBAUD Alain.jpg</v>
          </cell>
          <cell r="AK38" t="str">
            <v>Xian17</v>
          </cell>
          <cell r="AL38">
            <v>46032.899155092593</v>
          </cell>
          <cell r="AM38" t="str">
            <v>Montage/Démontage</v>
          </cell>
        </row>
        <row r="39">
          <cell r="A39">
            <v>7708457</v>
          </cell>
          <cell r="B39" t="str">
            <v>FRAPPE</v>
          </cell>
          <cell r="C39" t="str">
            <v>René</v>
          </cell>
          <cell r="D39">
            <v>25</v>
          </cell>
          <cell r="E39" t="str">
            <v>D4CVet</v>
          </cell>
          <cell r="F39" t="str">
            <v>CDC D4C</v>
          </cell>
          <cell r="G39">
            <v>660815622</v>
          </cell>
          <cell r="H39"/>
          <cell r="I39" t="str">
            <v>renefrappe1734@gmail.com</v>
          </cell>
          <cell r="J39" t="str">
            <v>9 Chemin De La Seigneuré</v>
          </cell>
          <cell r="K39">
            <v>17430</v>
          </cell>
          <cell r="L39" t="str">
            <v>GENOUILLÉ</v>
          </cell>
          <cell r="M39">
            <v>17168</v>
          </cell>
          <cell r="N39">
            <v>79</v>
          </cell>
          <cell r="O39"/>
          <cell r="P39"/>
          <cell r="Q39"/>
          <cell r="R39" t="str">
            <v>Vétéran</v>
          </cell>
          <cell r="S39" t="str">
            <v>M</v>
          </cell>
          <cell r="T39">
            <v>46045.877199074072</v>
          </cell>
          <cell r="U39">
            <v>4</v>
          </cell>
          <cell r="V39">
            <v>24</v>
          </cell>
          <cell r="W39" t="str">
            <v/>
          </cell>
          <cell r="X39" t="str">
            <v>R</v>
          </cell>
          <cell r="Y39">
            <v>50</v>
          </cell>
          <cell r="Z39" t="str">
            <v>Carte Bancaire</v>
          </cell>
          <cell r="AA39"/>
          <cell r="AB39"/>
          <cell r="AC39"/>
          <cell r="AD39"/>
          <cell r="AE39"/>
          <cell r="AF39"/>
          <cell r="AG39" t="str">
            <v/>
          </cell>
          <cell r="AH39" t="str">
            <v>Retraité</v>
          </cell>
          <cell r="AI39" t="str">
            <v>française</v>
          </cell>
          <cell r="AJ39" t="str">
            <v>FRAPPE René.jpg</v>
          </cell>
          <cell r="AK39" t="str">
            <v>Christian Mongenet-Lamaison</v>
          </cell>
          <cell r="AL39">
            <v>45615.493738425925</v>
          </cell>
          <cell r="AM39" t="str">
            <v>Caisse</v>
          </cell>
        </row>
        <row r="40">
          <cell r="A40">
            <v>8611131</v>
          </cell>
          <cell r="B40" t="str">
            <v>GAUTTIER</v>
          </cell>
          <cell r="C40" t="str">
            <v>Michel</v>
          </cell>
          <cell r="D40">
            <v>25</v>
          </cell>
          <cell r="E40" t="str">
            <v>D4CVet</v>
          </cell>
          <cell r="F40" t="str">
            <v>CDC D4C</v>
          </cell>
          <cell r="G40">
            <v>695391435</v>
          </cell>
          <cell r="H40"/>
          <cell r="I40" t="str">
            <v>michelgauttier1@gmail.com</v>
          </cell>
          <cell r="J40" t="str">
            <v>22 Rue Du Vignaud</v>
          </cell>
          <cell r="K40">
            <v>17430</v>
          </cell>
          <cell r="L40" t="str">
            <v>CABARIOT</v>
          </cell>
          <cell r="M40">
            <v>19389</v>
          </cell>
          <cell r="N40">
            <v>73</v>
          </cell>
          <cell r="O40"/>
          <cell r="P40"/>
          <cell r="Q40"/>
          <cell r="R40" t="str">
            <v>Vétéran</v>
          </cell>
          <cell r="S40" t="str">
            <v>M</v>
          </cell>
          <cell r="T40">
            <v>45997</v>
          </cell>
          <cell r="U40">
            <v>49</v>
          </cell>
          <cell r="V40">
            <v>9</v>
          </cell>
          <cell r="W40" t="str">
            <v/>
          </cell>
          <cell r="X40" t="str">
            <v>R</v>
          </cell>
          <cell r="Y40">
            <v>50</v>
          </cell>
          <cell r="Z40" t="str">
            <v>Carte bancaire</v>
          </cell>
          <cell r="AA40"/>
          <cell r="AB40"/>
          <cell r="AC40"/>
          <cell r="AD40"/>
          <cell r="AE40"/>
          <cell r="AF40"/>
          <cell r="AG40" t="str">
            <v/>
          </cell>
          <cell r="AH40"/>
          <cell r="AI40" t="str">
            <v>française</v>
          </cell>
          <cell r="AJ40" t="str">
            <v>GAUTTIER Michel.jpg</v>
          </cell>
          <cell r="AK40" t="str">
            <v>Xian17</v>
          </cell>
          <cell r="AL40">
            <v>46031.700682870367</v>
          </cell>
        </row>
        <row r="41">
          <cell r="A41">
            <v>1711566</v>
          </cell>
          <cell r="B41" t="str">
            <v>HUIBAN</v>
          </cell>
          <cell r="C41" t="str">
            <v>Roger</v>
          </cell>
          <cell r="D41">
            <v>25</v>
          </cell>
          <cell r="E41" t="str">
            <v>D4CVet</v>
          </cell>
          <cell r="F41" t="str">
            <v>CDC D4C</v>
          </cell>
          <cell r="G41">
            <v>631473049</v>
          </cell>
          <cell r="H41"/>
          <cell r="I41"/>
          <cell r="J41" t="str">
            <v>10 Rue Duplais Des Touches</v>
          </cell>
          <cell r="K41">
            <v>17300</v>
          </cell>
          <cell r="L41" t="str">
            <v>ROCHEFORT</v>
          </cell>
          <cell r="M41">
            <v>16921</v>
          </cell>
          <cell r="N41">
            <v>80</v>
          </cell>
          <cell r="O41">
            <v>56</v>
          </cell>
          <cell r="P41">
            <v>7</v>
          </cell>
          <cell r="Q41" t="str">
            <v>AURAY</v>
          </cell>
          <cell r="R41" t="str">
            <v>Vétéran</v>
          </cell>
          <cell r="S41" t="str">
            <v>M</v>
          </cell>
          <cell r="T41">
            <v>46007.822129629632</v>
          </cell>
          <cell r="U41">
            <v>51</v>
          </cell>
          <cell r="V41">
            <v>12</v>
          </cell>
          <cell r="W41" t="str">
            <v/>
          </cell>
          <cell r="X41" t="str">
            <v>R</v>
          </cell>
          <cell r="Y41">
            <v>50</v>
          </cell>
          <cell r="Z41" t="str">
            <v>Carte Bancaire</v>
          </cell>
          <cell r="AA41"/>
          <cell r="AB41"/>
          <cell r="AC41"/>
          <cell r="AD41"/>
          <cell r="AE41"/>
          <cell r="AF41"/>
          <cell r="AG41" t="str">
            <v/>
          </cell>
          <cell r="AH41"/>
          <cell r="AI41" t="str">
            <v>française</v>
          </cell>
          <cell r="AJ41" t="str">
            <v>HUIBAN Roger.jpg</v>
          </cell>
          <cell r="AK41" t="str">
            <v>Xian17</v>
          </cell>
          <cell r="AL41">
            <v>46030.886192129627</v>
          </cell>
        </row>
        <row r="42">
          <cell r="A42">
            <v>1700519</v>
          </cell>
          <cell r="B42" t="str">
            <v>LE SAEC</v>
          </cell>
          <cell r="C42" t="str">
            <v>Bernard</v>
          </cell>
          <cell r="D42">
            <v>25</v>
          </cell>
          <cell r="E42" t="str">
            <v>D4CVet</v>
          </cell>
          <cell r="F42" t="str">
            <v>CDC D4C</v>
          </cell>
          <cell r="G42">
            <v>667074684</v>
          </cell>
          <cell r="H42" t="str">
            <v>05 46 88 75 80</v>
          </cell>
          <cell r="I42" t="str">
            <v>bernard.lesaec@sfr.fr</v>
          </cell>
          <cell r="J42" t="str">
            <v>8 Rue Emile zola</v>
          </cell>
          <cell r="K42">
            <v>17430</v>
          </cell>
          <cell r="L42" t="str">
            <v>TONNAY-CHARENTE</v>
          </cell>
          <cell r="M42">
            <v>18226</v>
          </cell>
          <cell r="N42">
            <v>77</v>
          </cell>
          <cell r="O42"/>
          <cell r="P42"/>
          <cell r="Q42"/>
          <cell r="R42" t="str">
            <v>Vétéran</v>
          </cell>
          <cell r="S42" t="str">
            <v>M</v>
          </cell>
          <cell r="T42">
            <v>46035.809756944444</v>
          </cell>
          <cell r="U42">
            <v>3</v>
          </cell>
          <cell r="V42">
            <v>22</v>
          </cell>
          <cell r="W42" t="str">
            <v/>
          </cell>
          <cell r="X42" t="str">
            <v>R</v>
          </cell>
          <cell r="Y42">
            <v>50</v>
          </cell>
          <cell r="Z42" t="str">
            <v>Carte Bancaire</v>
          </cell>
          <cell r="AA42"/>
          <cell r="AB42"/>
          <cell r="AC42"/>
          <cell r="AD42"/>
          <cell r="AE42"/>
          <cell r="AF42"/>
          <cell r="AG42" t="str">
            <v/>
          </cell>
          <cell r="AH42" t="str">
            <v>Retraité</v>
          </cell>
          <cell r="AI42" t="str">
            <v>française</v>
          </cell>
          <cell r="AJ42" t="str">
            <v>LE SAEC Bernard.jpg</v>
          </cell>
          <cell r="AK42" t="str">
            <v>Xian17</v>
          </cell>
          <cell r="AL42">
            <v>46049.486087962963</v>
          </cell>
          <cell r="AM42"/>
        </row>
        <row r="43">
          <cell r="A43">
            <v>1709988</v>
          </cell>
          <cell r="B43" t="str">
            <v>LEBRETON</v>
          </cell>
          <cell r="C43" t="str">
            <v>Christian</v>
          </cell>
          <cell r="D43">
            <v>25</v>
          </cell>
          <cell r="E43" t="str">
            <v>D4CVet</v>
          </cell>
          <cell r="F43" t="str">
            <v>CDC D4C</v>
          </cell>
          <cell r="G43" t="str">
            <v/>
          </cell>
          <cell r="H43" t="str">
            <v>05 46 99 60 64</v>
          </cell>
          <cell r="I43" t="str">
            <v>kikimimi@orange.fr</v>
          </cell>
          <cell r="J43" t="str">
            <v>2 Rue F G Clairain Deslauriers</v>
          </cell>
          <cell r="K43">
            <v>17300</v>
          </cell>
          <cell r="L43" t="str">
            <v>ROCHEFORT</v>
          </cell>
          <cell r="M43">
            <v>19254</v>
          </cell>
          <cell r="N43">
            <v>74</v>
          </cell>
          <cell r="O43"/>
          <cell r="P43"/>
          <cell r="Q43"/>
          <cell r="R43" t="str">
            <v>Vétéran</v>
          </cell>
          <cell r="S43" t="str">
            <v>M</v>
          </cell>
          <cell r="T43">
            <v>46007.822789351849</v>
          </cell>
          <cell r="U43">
            <v>51</v>
          </cell>
          <cell r="V43">
            <v>12</v>
          </cell>
          <cell r="W43" t="str">
            <v/>
          </cell>
          <cell r="X43" t="str">
            <v>R</v>
          </cell>
          <cell r="Y43">
            <v>50</v>
          </cell>
          <cell r="Z43" t="str">
            <v>Carte Bancaire</v>
          </cell>
          <cell r="AA43"/>
          <cell r="AB43"/>
          <cell r="AC43"/>
          <cell r="AD43"/>
          <cell r="AE43"/>
          <cell r="AF43"/>
          <cell r="AG43" t="str">
            <v/>
          </cell>
          <cell r="AH43"/>
          <cell r="AI43" t="str">
            <v>française</v>
          </cell>
          <cell r="AJ43" t="str">
            <v>LEBRETON Christian.jpg</v>
          </cell>
          <cell r="AK43" t="str">
            <v>Christian Mongenet-Lamaison</v>
          </cell>
          <cell r="AL43">
            <v>45251.927164351851</v>
          </cell>
          <cell r="AM43"/>
        </row>
        <row r="44">
          <cell r="A44">
            <v>1701752</v>
          </cell>
          <cell r="B44" t="str">
            <v>THOMAS</v>
          </cell>
          <cell r="C44" t="str">
            <v>Gérard</v>
          </cell>
          <cell r="D44">
            <v>25</v>
          </cell>
          <cell r="E44" t="str">
            <v>D4CVet</v>
          </cell>
          <cell r="F44" t="str">
            <v>CDC D4C</v>
          </cell>
          <cell r="G44" t="str">
            <v/>
          </cell>
          <cell r="H44" t="str">
            <v>05 46 99 69 60</v>
          </cell>
          <cell r="I44" t="str">
            <v>gerardthomas0011@orange.fr  </v>
          </cell>
          <cell r="J44" t="str">
            <v>24  Rue  André  Malraux</v>
          </cell>
          <cell r="K44">
            <v>17300</v>
          </cell>
          <cell r="L44" t="str">
            <v>ROCHEFORT</v>
          </cell>
          <cell r="M44">
            <v>16378</v>
          </cell>
          <cell r="N44">
            <v>82</v>
          </cell>
          <cell r="O44"/>
          <cell r="P44"/>
          <cell r="Q44"/>
          <cell r="R44" t="str">
            <v>Vétéran</v>
          </cell>
          <cell r="S44" t="str">
            <v>M</v>
          </cell>
          <cell r="T44">
            <v>46032.898634259262</v>
          </cell>
          <cell r="U44">
            <v>2</v>
          </cell>
          <cell r="V44">
            <v>21</v>
          </cell>
          <cell r="W44" t="str">
            <v/>
          </cell>
          <cell r="X44" t="str">
            <v>R</v>
          </cell>
          <cell r="Y44">
            <v>50</v>
          </cell>
          <cell r="Z44" t="str">
            <v>Chèque</v>
          </cell>
          <cell r="AA44"/>
          <cell r="AB44"/>
          <cell r="AC44"/>
          <cell r="AD44"/>
          <cell r="AE44"/>
          <cell r="AF44"/>
          <cell r="AG44" t="str">
            <v/>
          </cell>
          <cell r="AH44"/>
          <cell r="AI44" t="str">
            <v>française</v>
          </cell>
          <cell r="AJ44" t="str">
            <v>THOMAS Gérard.jpg</v>
          </cell>
          <cell r="AK44" t="str">
            <v>Christian Mongenet-Lamaison</v>
          </cell>
          <cell r="AL44">
            <v>45929.622002314813</v>
          </cell>
          <cell r="AM44" t="str">
            <v>Terrain</v>
          </cell>
        </row>
        <row r="45">
          <cell r="A45">
            <v>1700424</v>
          </cell>
          <cell r="B45" t="str">
            <v>BOUTIN</v>
          </cell>
          <cell r="C45" t="str">
            <v>Alain</v>
          </cell>
          <cell r="D45">
            <v>24</v>
          </cell>
          <cell r="E45" t="str">
            <v>D3EVet</v>
          </cell>
          <cell r="F45"/>
          <cell r="G45">
            <v>619679398</v>
          </cell>
          <cell r="H45"/>
          <cell r="I45"/>
          <cell r="J45" t="str">
            <v>17 Avenue Marcel Dassault</v>
          </cell>
          <cell r="K45">
            <v>17300</v>
          </cell>
          <cell r="L45" t="str">
            <v>ROCHEFORT</v>
          </cell>
          <cell r="M45">
            <v>18305</v>
          </cell>
          <cell r="N45">
            <v>76</v>
          </cell>
          <cell r="O45"/>
          <cell r="P45"/>
          <cell r="Q45"/>
          <cell r="R45" t="str">
            <v>Vétéran</v>
          </cell>
          <cell r="S45" t="str">
            <v>M</v>
          </cell>
          <cell r="T45">
            <v>46039.899652777778</v>
          </cell>
          <cell r="U45">
            <v>3</v>
          </cell>
          <cell r="V45">
            <v>24</v>
          </cell>
          <cell r="W45" t="str">
            <v/>
          </cell>
          <cell r="X45" t="str">
            <v>R</v>
          </cell>
          <cell r="Y45">
            <v>50</v>
          </cell>
          <cell r="Z45" t="str">
            <v>Chèque</v>
          </cell>
          <cell r="AA45"/>
          <cell r="AB45"/>
          <cell r="AC45"/>
          <cell r="AD45"/>
          <cell r="AE45"/>
          <cell r="AF45"/>
          <cell r="AG45" t="str">
            <v/>
          </cell>
          <cell r="AH45"/>
          <cell r="AI45" t="str">
            <v>française</v>
          </cell>
          <cell r="AJ45" t="str">
            <v>BOUTIN Alain.jpg</v>
          </cell>
          <cell r="AK45" t="str">
            <v>Xian17</v>
          </cell>
          <cell r="AL45">
            <v>46021.88449074074</v>
          </cell>
          <cell r="AM45"/>
        </row>
        <row r="46">
          <cell r="A46">
            <v>1712812</v>
          </cell>
          <cell r="B46" t="str">
            <v>DRUBA</v>
          </cell>
          <cell r="C46" t="str">
            <v>Nicole</v>
          </cell>
          <cell r="D46">
            <v>24</v>
          </cell>
          <cell r="E46" t="str">
            <v>D3EVet</v>
          </cell>
          <cell r="F46" t="str">
            <v>CDC D3E</v>
          </cell>
          <cell r="G46">
            <v>682341359</v>
          </cell>
          <cell r="H46"/>
          <cell r="I46" t="str">
            <v>druba.nicole@wanadoo.fr</v>
          </cell>
          <cell r="J46" t="str">
            <v>68, Rue Ledru Rollin</v>
          </cell>
          <cell r="K46">
            <v>17300</v>
          </cell>
          <cell r="L46" t="str">
            <v>ROCHEFORT</v>
          </cell>
          <cell r="M46">
            <v>19420</v>
          </cell>
          <cell r="N46">
            <v>73</v>
          </cell>
          <cell r="O46"/>
          <cell r="P46"/>
          <cell r="Q46"/>
          <cell r="R46" t="str">
            <v>Vétéran</v>
          </cell>
          <cell r="S46" t="str">
            <v>F</v>
          </cell>
          <cell r="T46">
            <v>45997</v>
          </cell>
          <cell r="U46">
            <v>49</v>
          </cell>
          <cell r="V46">
            <v>9</v>
          </cell>
          <cell r="W46" t="str">
            <v/>
          </cell>
          <cell r="X46" t="str">
            <v>R</v>
          </cell>
          <cell r="Y46">
            <v>50</v>
          </cell>
          <cell r="Z46" t="str">
            <v>Carte bancaire</v>
          </cell>
          <cell r="AA46"/>
          <cell r="AB46"/>
          <cell r="AC46"/>
          <cell r="AD46"/>
          <cell r="AE46"/>
          <cell r="AF46"/>
          <cell r="AG46" t="str">
            <v/>
          </cell>
          <cell r="AH46"/>
          <cell r="AI46" t="str">
            <v>française</v>
          </cell>
          <cell r="AJ46" t="str">
            <v>DRUBA Nicole.jpg</v>
          </cell>
          <cell r="AK46" t="str">
            <v>Christian Mongenet-Lamaison</v>
          </cell>
          <cell r="AL46">
            <v>45674.815972222219</v>
          </cell>
          <cell r="AM46" t="str">
            <v>Terrain/Parking</v>
          </cell>
        </row>
        <row r="47">
          <cell r="A47">
            <v>1712896</v>
          </cell>
          <cell r="B47" t="str">
            <v>DURET</v>
          </cell>
          <cell r="C47" t="str">
            <v>Eric</v>
          </cell>
          <cell r="D47">
            <v>24</v>
          </cell>
          <cell r="E47" t="str">
            <v>D3EVet</v>
          </cell>
          <cell r="F47"/>
          <cell r="G47">
            <v>612259740</v>
          </cell>
          <cell r="H47"/>
          <cell r="I47" t="str">
            <v>duret.eric@neuf.fr</v>
          </cell>
          <cell r="J47" t="str">
            <v>39 Rue Jean Hay</v>
          </cell>
          <cell r="K47">
            <v>17300</v>
          </cell>
          <cell r="L47" t="str">
            <v>ROCHEFORT</v>
          </cell>
          <cell r="M47">
            <v>21792</v>
          </cell>
          <cell r="N47">
            <v>67</v>
          </cell>
          <cell r="O47"/>
          <cell r="P47"/>
          <cell r="Q47"/>
          <cell r="R47" t="str">
            <v>Vétéran</v>
          </cell>
          <cell r="S47" t="str">
            <v>M</v>
          </cell>
          <cell r="T47">
            <v>45997</v>
          </cell>
          <cell r="U47">
            <v>49</v>
          </cell>
          <cell r="V47">
            <v>9</v>
          </cell>
          <cell r="W47" t="str">
            <v/>
          </cell>
          <cell r="X47" t="str">
            <v>R</v>
          </cell>
          <cell r="Y47">
            <v>50</v>
          </cell>
          <cell r="Z47" t="str">
            <v>Carte bancaire</v>
          </cell>
          <cell r="AA47"/>
          <cell r="AB47"/>
          <cell r="AC47"/>
          <cell r="AD47"/>
          <cell r="AE47"/>
          <cell r="AF47"/>
          <cell r="AG47" t="str">
            <v/>
          </cell>
          <cell r="AH47"/>
          <cell r="AI47" t="str">
            <v>française</v>
          </cell>
          <cell r="AJ47" t="str">
            <v>DURET Eric.jpg</v>
          </cell>
          <cell r="AK47" t="str">
            <v>XianML</v>
          </cell>
          <cell r="AL47">
            <v>44936.764467592591</v>
          </cell>
          <cell r="AM47"/>
        </row>
        <row r="48">
          <cell r="A48">
            <v>1713786</v>
          </cell>
          <cell r="B48" t="str">
            <v>ELLIOT</v>
          </cell>
          <cell r="C48" t="str">
            <v>Joëlle</v>
          </cell>
          <cell r="D48">
            <v>24</v>
          </cell>
          <cell r="E48" t="str">
            <v>D3EVet</v>
          </cell>
          <cell r="F48"/>
          <cell r="G48"/>
          <cell r="H48"/>
          <cell r="I48" t="str">
            <v>jo57elliot@gmail.com</v>
          </cell>
          <cell r="J48" t="str">
            <v>21, Rue Du Clos Des Chênes</v>
          </cell>
          <cell r="K48">
            <v>17780</v>
          </cell>
          <cell r="L48" t="str">
            <v xml:space="preserve">SAINT NAZAIRE SUR CHARENTE </v>
          </cell>
          <cell r="M48">
            <v>21111</v>
          </cell>
          <cell r="N48">
            <v>69</v>
          </cell>
          <cell r="O48">
            <v>91</v>
          </cell>
          <cell r="P48">
            <v>174</v>
          </cell>
          <cell r="Q48" t="str">
            <v>Corbeil-Essonnes</v>
          </cell>
          <cell r="R48" t="str">
            <v>Vétéran</v>
          </cell>
          <cell r="S48" t="str">
            <v>F</v>
          </cell>
          <cell r="T48">
            <v>45929</v>
          </cell>
          <cell r="U48">
            <v>40</v>
          </cell>
          <cell r="V48">
            <v>1</v>
          </cell>
          <cell r="W48" t="str">
            <v/>
          </cell>
          <cell r="X48" t="str">
            <v>N</v>
          </cell>
          <cell r="Y48">
            <v>50</v>
          </cell>
          <cell r="Z48" t="str">
            <v>HelloAsso</v>
          </cell>
          <cell r="AA48"/>
          <cell r="AB48"/>
          <cell r="AC48"/>
          <cell r="AD48"/>
          <cell r="AE48" t="str">
            <v>x</v>
          </cell>
          <cell r="AF48" t="str">
            <v>Coopté au Conseil Admininstration</v>
          </cell>
          <cell r="AG48" t="str">
            <v/>
          </cell>
          <cell r="AH48"/>
          <cell r="AI48" t="str">
            <v>française</v>
          </cell>
          <cell r="AJ48" t="str">
            <v>ELLIOT Joëlle.jpg</v>
          </cell>
          <cell r="AK48" t="str">
            <v>Christian Mongenet-Lamaison</v>
          </cell>
          <cell r="AL48">
            <v>45657.639340277776</v>
          </cell>
          <cell r="AM48"/>
        </row>
        <row r="49">
          <cell r="A49">
            <v>9400622</v>
          </cell>
          <cell r="B49" t="str">
            <v>GENDRON</v>
          </cell>
          <cell r="C49" t="str">
            <v>Jacques</v>
          </cell>
          <cell r="D49">
            <v>24</v>
          </cell>
          <cell r="E49" t="str">
            <v>D3EVet</v>
          </cell>
          <cell r="F49" t="str">
            <v>CDC D3E</v>
          </cell>
          <cell r="G49">
            <v>617192785</v>
          </cell>
          <cell r="H49"/>
          <cell r="I49" t="str">
            <v>j.gendron@sfr.fr</v>
          </cell>
          <cell r="J49" t="str">
            <v>1 Rue Du Château De Vauclerc</v>
          </cell>
          <cell r="K49">
            <v>17000</v>
          </cell>
          <cell r="L49" t="str">
            <v>LA ROCHELLE</v>
          </cell>
          <cell r="M49">
            <v>20038</v>
          </cell>
          <cell r="N49">
            <v>72</v>
          </cell>
          <cell r="O49">
            <v>17</v>
          </cell>
          <cell r="P49">
            <v>300</v>
          </cell>
          <cell r="Q49" t="str">
            <v>LA ROCHELLE</v>
          </cell>
          <cell r="R49" t="str">
            <v>Vétéran</v>
          </cell>
          <cell r="S49" t="str">
            <v>M</v>
          </cell>
          <cell r="T49">
            <v>46006.921747685185</v>
          </cell>
          <cell r="U49">
            <v>51</v>
          </cell>
          <cell r="V49">
            <v>12</v>
          </cell>
          <cell r="W49" t="str">
            <v/>
          </cell>
          <cell r="X49" t="str">
            <v>R</v>
          </cell>
          <cell r="Y49">
            <v>50</v>
          </cell>
          <cell r="Z49" t="str">
            <v>Carte Bancaire</v>
          </cell>
          <cell r="AA49"/>
          <cell r="AB49"/>
          <cell r="AC49"/>
          <cell r="AD49"/>
          <cell r="AE49" t="str">
            <v>x</v>
          </cell>
          <cell r="AF49" t="str">
            <v>Membre Conseil Admininstration</v>
          </cell>
          <cell r="AG49">
            <v>7</v>
          </cell>
          <cell r="AH49"/>
          <cell r="AI49" t="str">
            <v>française</v>
          </cell>
          <cell r="AJ49" t="str">
            <v>GENDRON Jacques.jpg</v>
          </cell>
          <cell r="AK49" t="str">
            <v>Xian17</v>
          </cell>
          <cell r="AL49">
            <v>46030.885833333334</v>
          </cell>
          <cell r="AM49"/>
        </row>
        <row r="50">
          <cell r="A50">
            <v>1713798</v>
          </cell>
          <cell r="B50" t="str">
            <v>GERS</v>
          </cell>
          <cell r="C50" t="str">
            <v>Nathalie</v>
          </cell>
          <cell r="D50">
            <v>24</v>
          </cell>
          <cell r="E50" t="str">
            <v>D3EVet</v>
          </cell>
          <cell r="F50"/>
          <cell r="G50">
            <v>663513311</v>
          </cell>
          <cell r="H50"/>
          <cell r="I50" t="str">
            <v>litana17430@gmail.com</v>
          </cell>
          <cell r="J50" t="str">
            <v>7 Rue De La Goupillerie</v>
          </cell>
          <cell r="K50">
            <v>17300</v>
          </cell>
          <cell r="L50" t="str">
            <v>VERGEROUX</v>
          </cell>
          <cell r="M50">
            <v>24204</v>
          </cell>
          <cell r="N50">
            <v>60</v>
          </cell>
          <cell r="O50"/>
          <cell r="P50"/>
          <cell r="Q50"/>
          <cell r="R50" t="str">
            <v>Vétéran</v>
          </cell>
          <cell r="S50" t="str">
            <v>F</v>
          </cell>
          <cell r="T50">
            <v>45952</v>
          </cell>
          <cell r="U50">
            <v>43</v>
          </cell>
          <cell r="V50">
            <v>3</v>
          </cell>
          <cell r="W50" t="str">
            <v/>
          </cell>
          <cell r="X50" t="str">
            <v>N</v>
          </cell>
          <cell r="Y50">
            <v>50</v>
          </cell>
          <cell r="Z50" t="str">
            <v>Espèces</v>
          </cell>
          <cell r="AA50"/>
          <cell r="AB50"/>
          <cell r="AC50"/>
          <cell r="AD50"/>
          <cell r="AE50"/>
          <cell r="AF50"/>
          <cell r="AG50" t="str">
            <v/>
          </cell>
          <cell r="AH50"/>
          <cell r="AI50" t="str">
            <v>fra</v>
          </cell>
          <cell r="AJ50" t="str">
            <v>GERS Nathalie.jpg</v>
          </cell>
          <cell r="AK50" t="str">
            <v>Xian17</v>
          </cell>
          <cell r="AL50">
            <v>46010.863113425927</v>
          </cell>
          <cell r="AM50"/>
        </row>
        <row r="51">
          <cell r="A51">
            <v>1712838</v>
          </cell>
          <cell r="B51" t="str">
            <v>ROBERT</v>
          </cell>
          <cell r="C51" t="str">
            <v>Catherine</v>
          </cell>
          <cell r="D51">
            <v>24</v>
          </cell>
          <cell r="E51" t="str">
            <v>D3EVet</v>
          </cell>
          <cell r="F51" t="str">
            <v>CDC D3E</v>
          </cell>
          <cell r="G51">
            <v>617486514</v>
          </cell>
          <cell r="H51"/>
          <cell r="I51" t="str">
            <v>catrobert56@orange.fr</v>
          </cell>
          <cell r="J51" t="str">
            <v>8 T Rue De La Prée</v>
          </cell>
          <cell r="K51">
            <v>17430</v>
          </cell>
          <cell r="L51" t="str">
            <v>TONNAY-CHARENTE</v>
          </cell>
          <cell r="M51">
            <v>20505</v>
          </cell>
          <cell r="N51">
            <v>70</v>
          </cell>
          <cell r="O51"/>
          <cell r="P51"/>
          <cell r="Q51"/>
          <cell r="R51" t="str">
            <v>Vétéran</v>
          </cell>
          <cell r="S51" t="str">
            <v>F</v>
          </cell>
          <cell r="T51">
            <v>46010.838206018518</v>
          </cell>
          <cell r="U51">
            <v>51</v>
          </cell>
          <cell r="V51">
            <v>13</v>
          </cell>
          <cell r="W51" t="str">
            <v/>
          </cell>
          <cell r="X51" t="str">
            <v>R</v>
          </cell>
          <cell r="Y51">
            <v>50</v>
          </cell>
          <cell r="Z51" t="str">
            <v>Chèque</v>
          </cell>
          <cell r="AA51"/>
          <cell r="AB51"/>
          <cell r="AC51"/>
          <cell r="AD51"/>
          <cell r="AE51"/>
          <cell r="AF51"/>
          <cell r="AG51" t="str">
            <v/>
          </cell>
          <cell r="AH51"/>
          <cell r="AI51" t="str">
            <v>française</v>
          </cell>
          <cell r="AJ51" t="str">
            <v>ROBERT Catherine.jpg</v>
          </cell>
          <cell r="AK51" t="str">
            <v>Christian Mongenet-Lamaison</v>
          </cell>
          <cell r="AL51">
            <v>45762.31658564815</v>
          </cell>
        </row>
        <row r="52">
          <cell r="A52">
            <v>912279</v>
          </cell>
          <cell r="B52" t="str">
            <v>ROY</v>
          </cell>
          <cell r="C52" t="str">
            <v>Danielle</v>
          </cell>
          <cell r="D52">
            <v>24</v>
          </cell>
          <cell r="E52" t="str">
            <v>D3EVet</v>
          </cell>
          <cell r="F52"/>
          <cell r="G52">
            <v>669560270</v>
          </cell>
          <cell r="H52" t="str">
            <v>05 46 87 38 94</v>
          </cell>
          <cell r="I52" t="str">
            <v>17.dr.48@gmail.com</v>
          </cell>
          <cell r="J52" t="str">
            <v>8 Rue d archiac</v>
          </cell>
          <cell r="K52">
            <v>17430</v>
          </cell>
          <cell r="L52" t="str">
            <v>TONNAY-CHARENTE</v>
          </cell>
          <cell r="M52">
            <v>17676</v>
          </cell>
          <cell r="N52">
            <v>78</v>
          </cell>
          <cell r="O52"/>
          <cell r="P52"/>
          <cell r="Q52"/>
          <cell r="R52" t="str">
            <v>Vétéran</v>
          </cell>
          <cell r="S52" t="str">
            <v>F</v>
          </cell>
          <cell r="T52">
            <v>46000</v>
          </cell>
          <cell r="U52">
            <v>50</v>
          </cell>
          <cell r="V52">
            <v>10</v>
          </cell>
          <cell r="W52" t="str">
            <v/>
          </cell>
          <cell r="X52" t="str">
            <v>R</v>
          </cell>
          <cell r="Y52">
            <v>50</v>
          </cell>
          <cell r="Z52" t="str">
            <v>Virement</v>
          </cell>
          <cell r="AA52"/>
          <cell r="AB52"/>
          <cell r="AC52"/>
          <cell r="AD52"/>
          <cell r="AE52"/>
          <cell r="AF52"/>
          <cell r="AG52" t="str">
            <v/>
          </cell>
          <cell r="AH52"/>
          <cell r="AI52" t="str">
            <v>française</v>
          </cell>
          <cell r="AJ52" t="str">
            <v>ROY Danielle.jpg</v>
          </cell>
          <cell r="AK52" t="str">
            <v>Christian Mongenet-Lamaison</v>
          </cell>
          <cell r="AL52">
            <v>45647.697743055556</v>
          </cell>
          <cell r="AM52" t="str">
            <v>Cuisine</v>
          </cell>
        </row>
        <row r="53">
          <cell r="A53">
            <v>1712904</v>
          </cell>
          <cell r="B53" t="str">
            <v>VIELLE</v>
          </cell>
          <cell r="C53" t="str">
            <v>Philippe</v>
          </cell>
          <cell r="D53">
            <v>24</v>
          </cell>
          <cell r="E53" t="str">
            <v>D3EVet</v>
          </cell>
          <cell r="F53"/>
          <cell r="G53">
            <v>642736998</v>
          </cell>
          <cell r="H53"/>
          <cell r="I53" t="str">
            <v>vielle.ph@gmx.fr</v>
          </cell>
          <cell r="J53" t="str">
            <v>2 Impasse De La Pouline</v>
          </cell>
          <cell r="K53">
            <v>17620</v>
          </cell>
          <cell r="L53" t="str">
            <v>ECHILLAIS</v>
          </cell>
          <cell r="M53">
            <v>21510</v>
          </cell>
          <cell r="N53">
            <v>68</v>
          </cell>
          <cell r="O53">
            <v>33</v>
          </cell>
          <cell r="P53"/>
          <cell r="Q53" t="str">
            <v>bordeaux</v>
          </cell>
          <cell r="R53" t="str">
            <v>Vétéran</v>
          </cell>
          <cell r="S53" t="str">
            <v>M</v>
          </cell>
          <cell r="T53">
            <v>46021.884363425925</v>
          </cell>
          <cell r="U53">
            <v>53</v>
          </cell>
          <cell r="V53">
            <v>15</v>
          </cell>
          <cell r="W53" t="str">
            <v/>
          </cell>
          <cell r="X53" t="str">
            <v>R</v>
          </cell>
          <cell r="Y53">
            <v>50</v>
          </cell>
          <cell r="Z53" t="str">
            <v>HelloAsso</v>
          </cell>
          <cell r="AA53"/>
          <cell r="AB53"/>
          <cell r="AC53"/>
          <cell r="AD53">
            <v>2601</v>
          </cell>
          <cell r="AE53"/>
          <cell r="AF53"/>
          <cell r="AG53" t="str">
            <v/>
          </cell>
          <cell r="AH53"/>
          <cell r="AI53" t="str">
            <v>française</v>
          </cell>
          <cell r="AJ53" t="str">
            <v>VIELLE Philippe.jpg</v>
          </cell>
          <cell r="AK53" t="str">
            <v>Xian17</v>
          </cell>
          <cell r="AL53">
            <v>46001.579131944447</v>
          </cell>
          <cell r="AM53"/>
        </row>
        <row r="54">
          <cell r="A54">
            <v>1706605</v>
          </cell>
          <cell r="B54" t="str">
            <v>BEAUCHAUD</v>
          </cell>
          <cell r="C54" t="str">
            <v>Jacky</v>
          </cell>
          <cell r="D54">
            <v>23</v>
          </cell>
          <cell r="E54" t="str">
            <v>D3CVet</v>
          </cell>
          <cell r="F54" t="str">
            <v>CDC D3C</v>
          </cell>
          <cell r="G54">
            <v>632112991</v>
          </cell>
          <cell r="H54" t="str">
            <v>05 46 87 64 09</v>
          </cell>
          <cell r="I54" t="str">
            <v>daniele.beauchaud@sfr.fr</v>
          </cell>
          <cell r="J54" t="str">
            <v>Le  Grand  Bel  Air "Petite Grange"</v>
          </cell>
          <cell r="K54">
            <v>17300</v>
          </cell>
          <cell r="L54" t="str">
            <v>ROCHEFORT</v>
          </cell>
          <cell r="M54">
            <v>17782</v>
          </cell>
          <cell r="N54">
            <v>78</v>
          </cell>
          <cell r="O54"/>
          <cell r="P54"/>
          <cell r="Q54"/>
          <cell r="R54" t="str">
            <v>Vétéran</v>
          </cell>
          <cell r="S54" t="str">
            <v>M</v>
          </cell>
          <cell r="T54">
            <v>46027.902731481481</v>
          </cell>
          <cell r="U54">
            <v>2</v>
          </cell>
          <cell r="V54">
            <v>18</v>
          </cell>
          <cell r="W54" t="str">
            <v/>
          </cell>
          <cell r="X54" t="str">
            <v>R</v>
          </cell>
          <cell r="Y54">
            <v>50</v>
          </cell>
          <cell r="Z54" t="str">
            <v>Chèque</v>
          </cell>
          <cell r="AA54"/>
          <cell r="AB54"/>
          <cell r="AC54"/>
          <cell r="AD54"/>
          <cell r="AE54"/>
          <cell r="AF54"/>
          <cell r="AG54" t="str">
            <v/>
          </cell>
          <cell r="AH54"/>
          <cell r="AI54" t="str">
            <v>française</v>
          </cell>
          <cell r="AJ54" t="str">
            <v>BEAUCHAUD Jacky.jpg</v>
          </cell>
          <cell r="AK54" t="str">
            <v>Xian17</v>
          </cell>
          <cell r="AL54">
            <v>46055.937025462961</v>
          </cell>
          <cell r="AM54" t="str">
            <v>Caisse/Tbl</v>
          </cell>
        </row>
        <row r="55">
          <cell r="A55">
            <v>1712288</v>
          </cell>
          <cell r="B55" t="str">
            <v>BORDAS</v>
          </cell>
          <cell r="C55" t="str">
            <v>Michel</v>
          </cell>
          <cell r="D55">
            <v>23</v>
          </cell>
          <cell r="E55" t="str">
            <v>D3CVet</v>
          </cell>
          <cell r="F55" t="str">
            <v>TC6</v>
          </cell>
          <cell r="G55">
            <v>662268294</v>
          </cell>
          <cell r="H55"/>
          <cell r="I55" t="str">
            <v>avelvat60@orange.fr</v>
          </cell>
          <cell r="J55" t="str">
            <v>10 Chemin De Trappe</v>
          </cell>
          <cell r="K55">
            <v>17300</v>
          </cell>
          <cell r="L55" t="str">
            <v>VERGEROUX</v>
          </cell>
          <cell r="M55">
            <v>22030</v>
          </cell>
          <cell r="N55">
            <v>66</v>
          </cell>
          <cell r="O55">
            <v>99</v>
          </cell>
          <cell r="P55"/>
          <cell r="Q55" t="str">
            <v>Bône</v>
          </cell>
          <cell r="R55" t="str">
            <v>Vétéran</v>
          </cell>
          <cell r="S55" t="str">
            <v>M</v>
          </cell>
          <cell r="T55">
            <v>45997</v>
          </cell>
          <cell r="U55">
            <v>49</v>
          </cell>
          <cell r="V55">
            <v>7</v>
          </cell>
          <cell r="W55" t="str">
            <v/>
          </cell>
          <cell r="X55" t="str">
            <v>R</v>
          </cell>
          <cell r="Y55">
            <v>50</v>
          </cell>
          <cell r="Z55" t="str">
            <v>Virement</v>
          </cell>
          <cell r="AA55"/>
          <cell r="AB55"/>
          <cell r="AC55"/>
          <cell r="AD55"/>
          <cell r="AE55" t="str">
            <v>x</v>
          </cell>
          <cell r="AF55" t="str">
            <v>Trésorier</v>
          </cell>
          <cell r="AG55">
            <v>5</v>
          </cell>
          <cell r="AH55" t="str">
            <v>Retraité</v>
          </cell>
          <cell r="AI55" t="str">
            <v>française</v>
          </cell>
          <cell r="AJ55" t="str">
            <v>BORDAS Michel.jpg</v>
          </cell>
          <cell r="AK55" t="str">
            <v>Xian17</v>
          </cell>
          <cell r="AL55">
            <v>46006.926365740743</v>
          </cell>
        </row>
        <row r="56">
          <cell r="A56">
            <v>1712409</v>
          </cell>
          <cell r="B56" t="str">
            <v>BROOKBANK</v>
          </cell>
          <cell r="C56" t="str">
            <v>Stéphane</v>
          </cell>
          <cell r="D56">
            <v>23</v>
          </cell>
          <cell r="E56" t="str">
            <v>D3CVet</v>
          </cell>
          <cell r="F56" t="str">
            <v>TC6</v>
          </cell>
          <cell r="G56">
            <v>631450283</v>
          </cell>
          <cell r="H56"/>
          <cell r="I56" t="str">
            <v>stefbkbk@free.fr</v>
          </cell>
          <cell r="J56" t="str">
            <v>22 Rue Le Clos Des Chênes</v>
          </cell>
          <cell r="K56">
            <v>17780</v>
          </cell>
          <cell r="L56" t="str">
            <v>ST NAZAIRE SUR CHARENTE</v>
          </cell>
          <cell r="M56">
            <v>23049</v>
          </cell>
          <cell r="N56">
            <v>63</v>
          </cell>
          <cell r="O56"/>
          <cell r="P56"/>
          <cell r="Q56"/>
          <cell r="R56" t="str">
            <v>Vétéran</v>
          </cell>
          <cell r="S56" t="str">
            <v>M</v>
          </cell>
          <cell r="T56">
            <v>45997</v>
          </cell>
          <cell r="U56">
            <v>49</v>
          </cell>
          <cell r="V56">
            <v>9</v>
          </cell>
          <cell r="W56" t="str">
            <v/>
          </cell>
          <cell r="X56" t="str">
            <v>R</v>
          </cell>
          <cell r="Y56">
            <v>50</v>
          </cell>
          <cell r="Z56" t="str">
            <v>Carte bancaire</v>
          </cell>
          <cell r="AA56" t="str">
            <v>D</v>
          </cell>
          <cell r="AB56">
            <v>5</v>
          </cell>
          <cell r="AC56" t="str">
            <v>Carte bancaire</v>
          </cell>
          <cell r="AD56"/>
          <cell r="AE56" t="str">
            <v>x</v>
          </cell>
          <cell r="AF56" t="str">
            <v>Secrétaire-adjoint</v>
          </cell>
          <cell r="AG56">
            <v>4</v>
          </cell>
          <cell r="AH56" t="str">
            <v>Retraité</v>
          </cell>
          <cell r="AI56" t="str">
            <v>française</v>
          </cell>
          <cell r="AJ56" t="str">
            <v>BROOKBANK Stéphane.jpg</v>
          </cell>
          <cell r="AK56" t="str">
            <v>Xian17</v>
          </cell>
          <cell r="AL56">
            <v>46006.918368055558</v>
          </cell>
          <cell r="AM56" t="str">
            <v>Terrain</v>
          </cell>
        </row>
        <row r="57">
          <cell r="A57">
            <v>9504891</v>
          </cell>
          <cell r="B57" t="str">
            <v>FONTAINE</v>
          </cell>
          <cell r="C57" t="str">
            <v>Claude</v>
          </cell>
          <cell r="D57">
            <v>23</v>
          </cell>
          <cell r="E57" t="str">
            <v>D3CVet</v>
          </cell>
          <cell r="F57" t="str">
            <v>CDC D3C</v>
          </cell>
          <cell r="G57">
            <v>682402562</v>
          </cell>
          <cell r="H57"/>
          <cell r="I57" t="str">
            <v>cocodesiles974@hotmail.fr</v>
          </cell>
          <cell r="J57" t="str">
            <v>12 Rue De La Ville D'Envert</v>
          </cell>
          <cell r="K57">
            <v>17620</v>
          </cell>
          <cell r="L57" t="str">
            <v>ECHILLAIS</v>
          </cell>
          <cell r="M57">
            <v>20970</v>
          </cell>
          <cell r="N57">
            <v>69</v>
          </cell>
          <cell r="O57"/>
          <cell r="P57"/>
          <cell r="Q57"/>
          <cell r="R57" t="str">
            <v>Vétéran</v>
          </cell>
          <cell r="S57" t="str">
            <v>M</v>
          </cell>
          <cell r="T57">
            <v>45997</v>
          </cell>
          <cell r="U57">
            <v>49</v>
          </cell>
          <cell r="V57">
            <v>9</v>
          </cell>
          <cell r="W57" t="str">
            <v/>
          </cell>
          <cell r="X57" t="str">
            <v>R</v>
          </cell>
          <cell r="Y57">
            <v>50</v>
          </cell>
          <cell r="Z57" t="str">
            <v>Carte bancaire</v>
          </cell>
          <cell r="AA57"/>
          <cell r="AB57"/>
          <cell r="AC57"/>
          <cell r="AD57"/>
          <cell r="AE57"/>
          <cell r="AF57"/>
          <cell r="AG57" t="str">
            <v/>
          </cell>
          <cell r="AH57"/>
          <cell r="AI57" t="str">
            <v>française</v>
          </cell>
          <cell r="AJ57" t="str">
            <v>FONTAINE Claude.jpg</v>
          </cell>
          <cell r="AK57" t="str">
            <v>Xian17</v>
          </cell>
          <cell r="AL57">
            <v>46023.867314814815</v>
          </cell>
          <cell r="AM57" t="str">
            <v>Buvette</v>
          </cell>
        </row>
        <row r="58">
          <cell r="A58">
            <v>97401699</v>
          </cell>
          <cell r="B58" t="str">
            <v>HOUILLON</v>
          </cell>
          <cell r="C58" t="str">
            <v>Bernard</v>
          </cell>
          <cell r="D58">
            <v>23</v>
          </cell>
          <cell r="E58" t="str">
            <v>D3CVet</v>
          </cell>
          <cell r="F58" t="str">
            <v>TC6</v>
          </cell>
          <cell r="G58">
            <v>687128290</v>
          </cell>
          <cell r="H58"/>
          <cell r="I58" t="str">
            <v>houillon.bernard@orange.fr</v>
          </cell>
          <cell r="J58" t="str">
            <v>48 Rue Des Vignes</v>
          </cell>
          <cell r="K58">
            <v>17620</v>
          </cell>
          <cell r="L58" t="str">
            <v>ECHILLAIS</v>
          </cell>
          <cell r="M58">
            <v>19304</v>
          </cell>
          <cell r="N58">
            <v>74</v>
          </cell>
          <cell r="O58">
            <v>24</v>
          </cell>
          <cell r="P58">
            <v>352</v>
          </cell>
          <cell r="Q58" t="str">
            <v>Riberac</v>
          </cell>
          <cell r="R58" t="str">
            <v>Vétéran</v>
          </cell>
          <cell r="S58" t="str">
            <v>M</v>
          </cell>
          <cell r="T58">
            <v>45997</v>
          </cell>
          <cell r="U58">
            <v>49</v>
          </cell>
          <cell r="V58">
            <v>8</v>
          </cell>
          <cell r="W58" t="str">
            <v/>
          </cell>
          <cell r="X58" t="str">
            <v>R</v>
          </cell>
          <cell r="Y58">
            <v>50</v>
          </cell>
          <cell r="Z58" t="str">
            <v>Carte bancaire</v>
          </cell>
          <cell r="AA58"/>
          <cell r="AB58"/>
          <cell r="AC58"/>
          <cell r="AD58"/>
          <cell r="AE58"/>
          <cell r="AF58"/>
          <cell r="AG58" t="str">
            <v/>
          </cell>
          <cell r="AH58"/>
          <cell r="AI58" t="str">
            <v>française</v>
          </cell>
          <cell r="AJ58" t="str">
            <v>HOUILLON Bernard.jpg</v>
          </cell>
          <cell r="AK58" t="str">
            <v>Xian17</v>
          </cell>
          <cell r="AL58">
            <v>46027.905069444445</v>
          </cell>
          <cell r="AM58"/>
        </row>
        <row r="59">
          <cell r="A59">
            <v>1712411</v>
          </cell>
          <cell r="B59" t="str">
            <v>MOLAIRE</v>
          </cell>
          <cell r="C59" t="str">
            <v>Michel</v>
          </cell>
          <cell r="D59">
            <v>23</v>
          </cell>
          <cell r="E59" t="str">
            <v>D3CVet</v>
          </cell>
          <cell r="F59"/>
          <cell r="G59">
            <v>618381817</v>
          </cell>
          <cell r="H59"/>
          <cell r="I59" t="str">
            <v>michel.molaire@free.fr</v>
          </cell>
          <cell r="J59" t="str">
            <v>26 Route De Montherault</v>
          </cell>
          <cell r="K59">
            <v>17620</v>
          </cell>
          <cell r="L59" t="str">
            <v>ECHILLAIS</v>
          </cell>
          <cell r="M59">
            <v>24078</v>
          </cell>
          <cell r="N59">
            <v>61</v>
          </cell>
          <cell r="O59"/>
          <cell r="P59"/>
          <cell r="Q59"/>
          <cell r="R59" t="str">
            <v>Vétéran</v>
          </cell>
          <cell r="S59" t="str">
            <v>M</v>
          </cell>
          <cell r="T59">
            <v>46024.8124537037</v>
          </cell>
          <cell r="U59">
            <v>1</v>
          </cell>
          <cell r="V59">
            <v>16</v>
          </cell>
          <cell r="W59" t="str">
            <v>N</v>
          </cell>
          <cell r="X59" t="str">
            <v>R</v>
          </cell>
          <cell r="Y59">
            <v>50</v>
          </cell>
          <cell r="Z59" t="str">
            <v>HelloAsso</v>
          </cell>
          <cell r="AA59"/>
          <cell r="AB59"/>
          <cell r="AC59"/>
          <cell r="AD59"/>
          <cell r="AE59"/>
          <cell r="AF59"/>
          <cell r="AG59" t="str">
            <v/>
          </cell>
          <cell r="AH59"/>
          <cell r="AI59" t="str">
            <v>française</v>
          </cell>
          <cell r="AJ59" t="str">
            <v>MOLAIRE Michel.jpg</v>
          </cell>
          <cell r="AK59" t="str">
            <v>Christian Mongenet-Lamaison</v>
          </cell>
          <cell r="AL59">
            <v>45636.466423611113</v>
          </cell>
          <cell r="AM59" t="str">
            <v>Caisse</v>
          </cell>
        </row>
        <row r="60">
          <cell r="A60">
            <v>1712048</v>
          </cell>
          <cell r="B60" t="str">
            <v>ROUHIER</v>
          </cell>
          <cell r="C60" t="str">
            <v>Jacques</v>
          </cell>
          <cell r="D60">
            <v>23</v>
          </cell>
          <cell r="E60" t="str">
            <v>D3CVet</v>
          </cell>
          <cell r="F60" t="str">
            <v>CDC D3C</v>
          </cell>
          <cell r="G60">
            <v>629116213</v>
          </cell>
          <cell r="H60"/>
          <cell r="I60" t="str">
            <v>j.rouhier17@gmail.com</v>
          </cell>
          <cell r="J60" t="str">
            <v>50 Rue Denfert Tochereau</v>
          </cell>
          <cell r="K60">
            <v>17300</v>
          </cell>
          <cell r="L60" t="str">
            <v>ROCHEFORT</v>
          </cell>
          <cell r="M60">
            <v>22658</v>
          </cell>
          <cell r="N60">
            <v>64</v>
          </cell>
          <cell r="O60"/>
          <cell r="P60"/>
          <cell r="Q60"/>
          <cell r="R60" t="str">
            <v>Vétéran</v>
          </cell>
          <cell r="S60" t="str">
            <v>M</v>
          </cell>
          <cell r="T60">
            <v>46007.822488425925</v>
          </cell>
          <cell r="U60">
            <v>51</v>
          </cell>
          <cell r="V60">
            <v>12</v>
          </cell>
          <cell r="W60" t="str">
            <v/>
          </cell>
          <cell r="X60" t="str">
            <v>R</v>
          </cell>
          <cell r="Y60">
            <v>50</v>
          </cell>
          <cell r="Z60" t="str">
            <v>Carte Bancaire</v>
          </cell>
          <cell r="AA60"/>
          <cell r="AB60"/>
          <cell r="AC60"/>
          <cell r="AD60"/>
          <cell r="AE60"/>
          <cell r="AF60"/>
          <cell r="AG60" t="str">
            <v/>
          </cell>
          <cell r="AH60"/>
          <cell r="AI60" t="str">
            <v>française</v>
          </cell>
          <cell r="AJ60" t="str">
            <v>ROUHIER Jacques.jpg</v>
          </cell>
          <cell r="AK60" t="str">
            <v>Xian17</v>
          </cell>
          <cell r="AL60">
            <v>46010.837511574071</v>
          </cell>
          <cell r="AM60"/>
        </row>
        <row r="61">
          <cell r="A61">
            <v>1702744</v>
          </cell>
          <cell r="B61" t="str">
            <v>SIMONET</v>
          </cell>
          <cell r="C61" t="str">
            <v>Danièle</v>
          </cell>
          <cell r="D61">
            <v>23</v>
          </cell>
          <cell r="E61" t="str">
            <v>D3CVet</v>
          </cell>
          <cell r="F61" t="str">
            <v>CDC D3E</v>
          </cell>
          <cell r="G61">
            <v>660454376</v>
          </cell>
          <cell r="H61"/>
          <cell r="I61" t="str">
            <v>daniele-50@hotmail.fr</v>
          </cell>
          <cell r="J61" t="str">
            <v>26 Rue Du Pigeonnier</v>
          </cell>
          <cell r="K61">
            <v>17620</v>
          </cell>
          <cell r="L61" t="str">
            <v>ECHILLAIS</v>
          </cell>
          <cell r="M61">
            <v>18413</v>
          </cell>
          <cell r="N61">
            <v>76</v>
          </cell>
          <cell r="O61"/>
          <cell r="P61"/>
          <cell r="Q61"/>
          <cell r="R61" t="str">
            <v>Vétéran</v>
          </cell>
          <cell r="S61" t="str">
            <v>F</v>
          </cell>
          <cell r="T61">
            <v>45997</v>
          </cell>
          <cell r="U61">
            <v>49</v>
          </cell>
          <cell r="V61">
            <v>8</v>
          </cell>
          <cell r="W61" t="str">
            <v/>
          </cell>
          <cell r="X61" t="str">
            <v>R</v>
          </cell>
          <cell r="Y61">
            <v>50</v>
          </cell>
          <cell r="Z61" t="str">
            <v>Carte bancaire</v>
          </cell>
          <cell r="AA61"/>
          <cell r="AB61"/>
          <cell r="AC61"/>
          <cell r="AD61"/>
          <cell r="AE61"/>
          <cell r="AF61"/>
          <cell r="AG61" t="str">
            <v/>
          </cell>
          <cell r="AH61"/>
          <cell r="AI61" t="str">
            <v>française</v>
          </cell>
          <cell r="AJ61" t="str">
            <v>SIMONET Danièle.jpg</v>
          </cell>
          <cell r="AK61" t="str">
            <v>Xian17</v>
          </cell>
          <cell r="AL61">
            <v>46001.899293981478</v>
          </cell>
          <cell r="AM61"/>
        </row>
        <row r="62">
          <cell r="A62">
            <v>1702746</v>
          </cell>
          <cell r="B62" t="str">
            <v>SIMONET</v>
          </cell>
          <cell r="C62" t="str">
            <v>Ghislain</v>
          </cell>
          <cell r="D62">
            <v>23</v>
          </cell>
          <cell r="E62" t="str">
            <v>D3CVet</v>
          </cell>
          <cell r="F62"/>
          <cell r="G62">
            <v>698256168</v>
          </cell>
          <cell r="H62"/>
          <cell r="I62" t="str">
            <v>daniele-50@hotmail.fr</v>
          </cell>
          <cell r="J62" t="str">
            <v>26 Rue Du Pigeonnier</v>
          </cell>
          <cell r="K62">
            <v>17620</v>
          </cell>
          <cell r="L62" t="str">
            <v>ECHILLAIS</v>
          </cell>
          <cell r="M62">
            <v>19303</v>
          </cell>
          <cell r="N62">
            <v>74</v>
          </cell>
          <cell r="O62"/>
          <cell r="P62"/>
          <cell r="Q62"/>
          <cell r="R62" t="str">
            <v>Vétéran</v>
          </cell>
          <cell r="S62" t="str">
            <v>M</v>
          </cell>
          <cell r="T62">
            <v>45997</v>
          </cell>
          <cell r="U62">
            <v>49</v>
          </cell>
          <cell r="V62">
            <v>8</v>
          </cell>
          <cell r="W62" t="str">
            <v/>
          </cell>
          <cell r="X62" t="str">
            <v>R</v>
          </cell>
          <cell r="Y62">
            <v>50</v>
          </cell>
          <cell r="Z62" t="str">
            <v>Carte bancaire</v>
          </cell>
          <cell r="AA62"/>
          <cell r="AB62"/>
          <cell r="AC62"/>
          <cell r="AD62"/>
          <cell r="AE62"/>
          <cell r="AF62"/>
          <cell r="AG62" t="str">
            <v/>
          </cell>
          <cell r="AH62"/>
          <cell r="AI62" t="str">
            <v>française</v>
          </cell>
          <cell r="AJ62" t="str">
            <v>SIMONET Ghislain.jpg</v>
          </cell>
          <cell r="AK62" t="str">
            <v>Xian17</v>
          </cell>
          <cell r="AL62">
            <v>46007.820208333331</v>
          </cell>
        </row>
        <row r="63">
          <cell r="A63">
            <v>1701671</v>
          </cell>
          <cell r="B63" t="str">
            <v>SOLLEAU</v>
          </cell>
          <cell r="C63" t="str">
            <v>Franck</v>
          </cell>
          <cell r="D63">
            <v>23</v>
          </cell>
          <cell r="E63" t="str">
            <v>D3CVet</v>
          </cell>
          <cell r="F63" t="str">
            <v>CDC D3C</v>
          </cell>
          <cell r="G63" t="str">
            <v/>
          </cell>
          <cell r="H63" t="str">
            <v>05 46 87 33 67</v>
          </cell>
          <cell r="I63" t="str">
            <v>christine.solleau@orange.fr</v>
          </cell>
          <cell r="J63" t="str">
            <v>4 Boulevard Briand</v>
          </cell>
          <cell r="K63">
            <v>17300</v>
          </cell>
          <cell r="L63" t="str">
            <v>ROCHEFORT</v>
          </cell>
          <cell r="M63">
            <v>16629</v>
          </cell>
          <cell r="N63">
            <v>81</v>
          </cell>
          <cell r="O63"/>
          <cell r="P63"/>
          <cell r="Q63"/>
          <cell r="R63" t="str">
            <v>Vétéran</v>
          </cell>
          <cell r="S63" t="str">
            <v>M</v>
          </cell>
          <cell r="T63">
            <v>46009.64984953704</v>
          </cell>
          <cell r="U63">
            <v>51</v>
          </cell>
          <cell r="V63">
            <v>13</v>
          </cell>
          <cell r="W63" t="str">
            <v/>
          </cell>
          <cell r="X63" t="str">
            <v>R</v>
          </cell>
          <cell r="Y63">
            <v>50</v>
          </cell>
          <cell r="Z63" t="str">
            <v>Chèque</v>
          </cell>
          <cell r="AA63"/>
          <cell r="AB63"/>
          <cell r="AC63"/>
          <cell r="AD63"/>
          <cell r="AE63"/>
          <cell r="AF63"/>
          <cell r="AG63" t="str">
            <v/>
          </cell>
          <cell r="AH63"/>
          <cell r="AI63" t="str">
            <v>française</v>
          </cell>
          <cell r="AJ63" t="str">
            <v>SOLLEAU Franck.jpg</v>
          </cell>
          <cell r="AK63" t="str">
            <v>Christian Mongenet-Lamaison</v>
          </cell>
          <cell r="AL63">
            <v>45666.890879629631</v>
          </cell>
          <cell r="AM63" t="str">
            <v>Terrain</v>
          </cell>
        </row>
        <row r="64">
          <cell r="A64">
            <v>1708088</v>
          </cell>
          <cell r="B64" t="str">
            <v>BLANCHARD</v>
          </cell>
          <cell r="C64" t="str">
            <v>Didier</v>
          </cell>
          <cell r="D64">
            <v>22</v>
          </cell>
          <cell r="E64" t="str">
            <v>D2BVet</v>
          </cell>
          <cell r="F64" t="str">
            <v>CDC D2B</v>
          </cell>
          <cell r="G64">
            <v>647524429</v>
          </cell>
          <cell r="H64"/>
          <cell r="I64" t="str">
            <v>didierblanchard35@orange.fr</v>
          </cell>
          <cell r="J64" t="str">
            <v>10 Rue du Bois Chateau</v>
          </cell>
          <cell r="K64">
            <v>17620</v>
          </cell>
          <cell r="L64" t="str">
            <v>SAINT AGNANT</v>
          </cell>
          <cell r="M64">
            <v>19832</v>
          </cell>
          <cell r="N64">
            <v>72</v>
          </cell>
          <cell r="O64"/>
          <cell r="P64"/>
          <cell r="Q64"/>
          <cell r="R64" t="str">
            <v>Vétéran</v>
          </cell>
          <cell r="S64" t="str">
            <v>M</v>
          </cell>
          <cell r="T64">
            <v>46025.781388888892</v>
          </cell>
          <cell r="U64">
            <v>1</v>
          </cell>
          <cell r="V64">
            <v>17</v>
          </cell>
          <cell r="W64" t="str">
            <v/>
          </cell>
          <cell r="X64" t="str">
            <v>R</v>
          </cell>
          <cell r="Y64">
            <v>50</v>
          </cell>
          <cell r="Z64" t="str">
            <v>Chèque</v>
          </cell>
          <cell r="AA64"/>
          <cell r="AB64"/>
          <cell r="AC64"/>
          <cell r="AD64"/>
          <cell r="AE64"/>
          <cell r="AF64"/>
          <cell r="AG64" t="str">
            <v/>
          </cell>
          <cell r="AH64"/>
          <cell r="AI64" t="str">
            <v>française</v>
          </cell>
          <cell r="AJ64" t="str">
            <v>BLANCHARD Didier.jpg</v>
          </cell>
          <cell r="AK64" t="str">
            <v>Xian17</v>
          </cell>
          <cell r="AL64">
            <v>46047.88758101852</v>
          </cell>
        </row>
        <row r="65">
          <cell r="A65">
            <v>1712831</v>
          </cell>
          <cell r="B65" t="str">
            <v>BRETTES</v>
          </cell>
          <cell r="C65" t="str">
            <v>Martine</v>
          </cell>
          <cell r="D65">
            <v>22</v>
          </cell>
          <cell r="E65" t="str">
            <v>D2BVet</v>
          </cell>
          <cell r="F65" t="str">
            <v>D2BVet</v>
          </cell>
          <cell r="G65">
            <v>698972126</v>
          </cell>
          <cell r="H65"/>
          <cell r="I65" t="str">
            <v>martine.didier17@outlook.fr</v>
          </cell>
          <cell r="J65" t="str">
            <v>7 Rue Des Ajoncs</v>
          </cell>
          <cell r="K65">
            <v>17300</v>
          </cell>
          <cell r="L65" t="str">
            <v>ROCHEFORT</v>
          </cell>
          <cell r="M65">
            <v>21289</v>
          </cell>
          <cell r="N65">
            <v>68</v>
          </cell>
          <cell r="O65"/>
          <cell r="P65"/>
          <cell r="Q65"/>
          <cell r="R65" t="str">
            <v>Vétéran</v>
          </cell>
          <cell r="S65" t="str">
            <v>F</v>
          </cell>
          <cell r="T65">
            <v>46024.813784722224</v>
          </cell>
          <cell r="U65">
            <v>1</v>
          </cell>
          <cell r="V65">
            <v>16</v>
          </cell>
          <cell r="W65" t="str">
            <v/>
          </cell>
          <cell r="X65" t="str">
            <v>R</v>
          </cell>
          <cell r="Y65">
            <v>50</v>
          </cell>
          <cell r="Z65" t="str">
            <v>HelloAsso</v>
          </cell>
          <cell r="AA65"/>
          <cell r="AB65"/>
          <cell r="AC65"/>
          <cell r="AD65"/>
          <cell r="AE65"/>
          <cell r="AF65" t="str">
            <v>Vérificateur aux comptes</v>
          </cell>
          <cell r="AG65" t="str">
            <v/>
          </cell>
          <cell r="AH65"/>
          <cell r="AI65" t="str">
            <v>française</v>
          </cell>
          <cell r="AJ65" t="str">
            <v>BRETTES Martine.jpg</v>
          </cell>
          <cell r="AK65" t="str">
            <v>Christian Mongenet-Lamaison</v>
          </cell>
          <cell r="AL65">
            <v>45933.5469212963</v>
          </cell>
        </row>
        <row r="66">
          <cell r="A66">
            <v>1706809</v>
          </cell>
          <cell r="B66" t="str">
            <v>DÉCHAMPS</v>
          </cell>
          <cell r="C66" t="str">
            <v>Jean-Claude</v>
          </cell>
          <cell r="D66">
            <v>22</v>
          </cell>
          <cell r="E66" t="str">
            <v>D2BVet</v>
          </cell>
          <cell r="F66" t="str">
            <v>CDC D2B</v>
          </cell>
          <cell r="G66">
            <v>658140707</v>
          </cell>
          <cell r="H66">
            <v>986302091</v>
          </cell>
          <cell r="I66" t="str">
            <v>jcldech@gmail.com</v>
          </cell>
          <cell r="J66" t="str">
            <v>12 Rue Surcouf</v>
          </cell>
          <cell r="K66">
            <v>17450</v>
          </cell>
          <cell r="L66" t="str">
            <v>FOURAS</v>
          </cell>
          <cell r="M66">
            <v>16028</v>
          </cell>
          <cell r="N66">
            <v>83</v>
          </cell>
          <cell r="O66">
            <v>79</v>
          </cell>
          <cell r="P66">
            <v>248</v>
          </cell>
          <cell r="Q66" t="str">
            <v>NIORT</v>
          </cell>
          <cell r="R66" t="str">
            <v>Vétéran</v>
          </cell>
          <cell r="S66" t="str">
            <v>M</v>
          </cell>
          <cell r="T66">
            <v>46013.885601851849</v>
          </cell>
          <cell r="U66">
            <v>52</v>
          </cell>
          <cell r="V66">
            <v>14</v>
          </cell>
          <cell r="W66" t="str">
            <v/>
          </cell>
          <cell r="X66" t="str">
            <v>R</v>
          </cell>
          <cell r="Y66">
            <v>50</v>
          </cell>
          <cell r="Z66" t="str">
            <v>Carte Bancaire</v>
          </cell>
          <cell r="AA66"/>
          <cell r="AB66"/>
          <cell r="AC66"/>
          <cell r="AD66"/>
          <cell r="AE66"/>
          <cell r="AF66"/>
          <cell r="AG66" t="str">
            <v/>
          </cell>
          <cell r="AH66"/>
          <cell r="AI66" t="str">
            <v>française</v>
          </cell>
          <cell r="AJ66" t="str">
            <v>DÉCHAMPS Jean-Claude.jpg</v>
          </cell>
          <cell r="AK66" t="str">
            <v>Xian17</v>
          </cell>
          <cell r="AL66">
            <v>46012.53465277778</v>
          </cell>
          <cell r="AM66" t="str">
            <v>logistique</v>
          </cell>
        </row>
        <row r="67">
          <cell r="A67">
            <v>1700833</v>
          </cell>
          <cell r="B67" t="str">
            <v>DECHELOTTE</v>
          </cell>
          <cell r="C67" t="str">
            <v>Gaston</v>
          </cell>
          <cell r="D67">
            <v>22</v>
          </cell>
          <cell r="E67" t="str">
            <v>D2BVet</v>
          </cell>
          <cell r="F67" t="str">
            <v>CDC D2B</v>
          </cell>
          <cell r="G67">
            <v>673096143</v>
          </cell>
          <cell r="H67"/>
          <cell r="I67"/>
          <cell r="J67" t="str">
            <v>4 Rue De La Grande Gorce</v>
          </cell>
          <cell r="K67">
            <v>17600</v>
          </cell>
          <cell r="L67" t="str">
            <v>LE CHAY</v>
          </cell>
          <cell r="M67">
            <v>21761</v>
          </cell>
          <cell r="N67">
            <v>67</v>
          </cell>
          <cell r="O67"/>
          <cell r="P67"/>
          <cell r="Q67"/>
          <cell r="R67" t="str">
            <v>Vétéran</v>
          </cell>
          <cell r="S67" t="str">
            <v>M</v>
          </cell>
          <cell r="T67">
            <v>46032.899317129632</v>
          </cell>
          <cell r="U67">
            <v>2</v>
          </cell>
          <cell r="V67">
            <v>21</v>
          </cell>
          <cell r="W67" t="str">
            <v/>
          </cell>
          <cell r="X67" t="str">
            <v>R</v>
          </cell>
          <cell r="Y67">
            <v>50</v>
          </cell>
          <cell r="Z67" t="str">
            <v>Espèces</v>
          </cell>
          <cell r="AA67"/>
          <cell r="AB67"/>
          <cell r="AC67"/>
          <cell r="AD67"/>
          <cell r="AE67"/>
          <cell r="AF67"/>
          <cell r="AG67" t="str">
            <v/>
          </cell>
          <cell r="AH67"/>
          <cell r="AI67" t="str">
            <v>française</v>
          </cell>
          <cell r="AJ67" t="str">
            <v>DECHELOTTE Gaston.jpg</v>
          </cell>
          <cell r="AK67" t="str">
            <v>Xian17</v>
          </cell>
          <cell r="AL67">
            <v>46027.894837962966</v>
          </cell>
          <cell r="AM67"/>
        </row>
        <row r="68">
          <cell r="A68">
            <v>1701676</v>
          </cell>
          <cell r="B68" t="str">
            <v>DOIGNON</v>
          </cell>
          <cell r="C68" t="str">
            <v>Pierre</v>
          </cell>
          <cell r="D68">
            <v>22</v>
          </cell>
          <cell r="E68" t="str">
            <v>D2BVet</v>
          </cell>
          <cell r="F68" t="str">
            <v>CDC D2B</v>
          </cell>
          <cell r="G68">
            <v>636646240</v>
          </cell>
          <cell r="H68"/>
          <cell r="I68" t="str">
            <v>pierre.doignon04@gmail.com</v>
          </cell>
          <cell r="J68" t="str">
            <v>3 Rue des Courlis la Mauratiére</v>
          </cell>
          <cell r="K68">
            <v>17300</v>
          </cell>
          <cell r="L68" t="str">
            <v>ROCHEFORT</v>
          </cell>
          <cell r="M68">
            <v>19861</v>
          </cell>
          <cell r="N68">
            <v>72</v>
          </cell>
          <cell r="O68">
            <v>72</v>
          </cell>
          <cell r="P68">
            <v>181</v>
          </cell>
          <cell r="Q68" t="str">
            <v>Le Mans</v>
          </cell>
          <cell r="R68" t="str">
            <v>Vétéran</v>
          </cell>
          <cell r="S68" t="str">
            <v>M</v>
          </cell>
          <cell r="T68">
            <v>46027.905416666668</v>
          </cell>
          <cell r="U68">
            <v>2</v>
          </cell>
          <cell r="V68">
            <v>18</v>
          </cell>
          <cell r="W68" t="str">
            <v/>
          </cell>
          <cell r="X68" t="str">
            <v>R</v>
          </cell>
          <cell r="Y68">
            <v>50</v>
          </cell>
          <cell r="Z68" t="str">
            <v>Carte Bancaire</v>
          </cell>
          <cell r="AA68"/>
          <cell r="AB68"/>
          <cell r="AC68"/>
          <cell r="AD68"/>
          <cell r="AE68"/>
          <cell r="AF68" t="str">
            <v>Vérificateurs aux comptes</v>
          </cell>
          <cell r="AG68">
            <v>8</v>
          </cell>
          <cell r="AH68"/>
          <cell r="AI68" t="str">
            <v>française</v>
          </cell>
          <cell r="AJ68" t="str">
            <v>DOIGNON Pierre.jpg</v>
          </cell>
          <cell r="AK68" t="str">
            <v>Xian17</v>
          </cell>
          <cell r="AL68">
            <v>46060.81459490741</v>
          </cell>
          <cell r="AM68" t="str">
            <v>Terrain</v>
          </cell>
        </row>
        <row r="69">
          <cell r="A69">
            <v>1707858</v>
          </cell>
          <cell r="B69" t="str">
            <v>DUFOUR</v>
          </cell>
          <cell r="C69" t="str">
            <v>Laurent</v>
          </cell>
          <cell r="D69">
            <v>22</v>
          </cell>
          <cell r="E69" t="str">
            <v>D2BVet</v>
          </cell>
          <cell r="F69" t="str">
            <v>CDC D2B</v>
          </cell>
          <cell r="G69"/>
          <cell r="H69"/>
          <cell r="I69" t="str">
            <v>dulau17@orange.fr</v>
          </cell>
          <cell r="J69" t="str">
            <v>1 Rue Gauffier</v>
          </cell>
          <cell r="K69">
            <v>17300</v>
          </cell>
          <cell r="L69" t="str">
            <v>ROCHEFORT</v>
          </cell>
          <cell r="M69">
            <v>21754</v>
          </cell>
          <cell r="N69">
            <v>67</v>
          </cell>
          <cell r="O69"/>
          <cell r="P69"/>
          <cell r="Q69"/>
          <cell r="R69" t="str">
            <v>Vétéran</v>
          </cell>
          <cell r="S69" t="str">
            <v>M</v>
          </cell>
          <cell r="T69">
            <v>46030.884895833333</v>
          </cell>
          <cell r="U69">
            <v>2</v>
          </cell>
          <cell r="V69">
            <v>19</v>
          </cell>
          <cell r="W69" t="str">
            <v/>
          </cell>
          <cell r="X69" t="str">
            <v>R</v>
          </cell>
          <cell r="Y69">
            <v>50</v>
          </cell>
          <cell r="Z69" t="str">
            <v>Espèces</v>
          </cell>
          <cell r="AA69"/>
          <cell r="AB69"/>
          <cell r="AC69"/>
          <cell r="AD69"/>
          <cell r="AE69"/>
          <cell r="AF69"/>
          <cell r="AG69" t="str">
            <v/>
          </cell>
          <cell r="AH69"/>
          <cell r="AI69" t="str">
            <v>française</v>
          </cell>
          <cell r="AJ69" t="str">
            <v>DUFOUR Laurent.jpg</v>
          </cell>
          <cell r="AK69" t="str">
            <v>Xian17</v>
          </cell>
          <cell r="AL69">
            <v>46026.598020833335</v>
          </cell>
          <cell r="AM69"/>
        </row>
        <row r="70">
          <cell r="A70">
            <v>1708363</v>
          </cell>
          <cell r="B70" t="str">
            <v>GUILLET</v>
          </cell>
          <cell r="C70" t="str">
            <v>Patrice</v>
          </cell>
          <cell r="D70">
            <v>22</v>
          </cell>
          <cell r="E70" t="str">
            <v>D2BVet</v>
          </cell>
          <cell r="F70" t="str">
            <v>CDC D2B</v>
          </cell>
          <cell r="G70">
            <v>695083188</v>
          </cell>
          <cell r="H70" t="str">
            <v>05 46 84 69 97</v>
          </cell>
          <cell r="I70" t="str">
            <v>guillet.pat47@gmail.com</v>
          </cell>
          <cell r="J70" t="str">
            <v>280  Rue  De  La  Raize</v>
          </cell>
          <cell r="K70">
            <v>17450</v>
          </cell>
          <cell r="L70" t="str">
            <v>SAINT LAURENT DE LA PRÉE</v>
          </cell>
          <cell r="M70">
            <v>23631</v>
          </cell>
          <cell r="N70">
            <v>62</v>
          </cell>
          <cell r="O70"/>
          <cell r="P70"/>
          <cell r="Q70"/>
          <cell r="R70" t="str">
            <v>Vétéran</v>
          </cell>
          <cell r="S70" t="str">
            <v>M</v>
          </cell>
          <cell r="T70">
            <v>46035.775127314817</v>
          </cell>
          <cell r="U70">
            <v>3</v>
          </cell>
          <cell r="V70">
            <v>22</v>
          </cell>
          <cell r="W70" t="str">
            <v/>
          </cell>
          <cell r="X70" t="str">
            <v>R</v>
          </cell>
          <cell r="Y70">
            <v>50</v>
          </cell>
          <cell r="Z70" t="str">
            <v>Chèque</v>
          </cell>
          <cell r="AA70"/>
          <cell r="AB70"/>
          <cell r="AC70"/>
          <cell r="AD70"/>
          <cell r="AE70"/>
          <cell r="AF70"/>
          <cell r="AG70" t="str">
            <v/>
          </cell>
          <cell r="AH70"/>
          <cell r="AI70" t="str">
            <v>française</v>
          </cell>
          <cell r="AJ70" t="str">
            <v>GUILLET Patrice.jpg</v>
          </cell>
          <cell r="AK70" t="str">
            <v>Christian Mongenet-Lamaison</v>
          </cell>
          <cell r="AL70">
            <v>45838.471574074072</v>
          </cell>
          <cell r="AM70"/>
        </row>
        <row r="71">
          <cell r="A71">
            <v>1704896</v>
          </cell>
          <cell r="B71" t="str">
            <v>HERBE</v>
          </cell>
          <cell r="C71" t="str">
            <v>Gérard</v>
          </cell>
          <cell r="D71">
            <v>22</v>
          </cell>
          <cell r="E71" t="str">
            <v>D2BVet</v>
          </cell>
          <cell r="F71"/>
          <cell r="G71">
            <v>771154544</v>
          </cell>
          <cell r="H71"/>
          <cell r="I71" t="str">
            <v>herbegerard@rpm17.fr</v>
          </cell>
          <cell r="J71" t="str">
            <v>28 Rue De La Chancrière</v>
          </cell>
          <cell r="K71">
            <v>17430</v>
          </cell>
          <cell r="L71" t="str">
            <v>BORDS</v>
          </cell>
          <cell r="M71">
            <v>20911</v>
          </cell>
          <cell r="N71">
            <v>69</v>
          </cell>
          <cell r="O71"/>
          <cell r="P71"/>
          <cell r="Q71"/>
          <cell r="R71" t="str">
            <v>Vétéran</v>
          </cell>
          <cell r="S71" t="str">
            <v>M</v>
          </cell>
          <cell r="T71">
            <v>46030.891643518517</v>
          </cell>
          <cell r="U71">
            <v>2</v>
          </cell>
          <cell r="V71">
            <v>19</v>
          </cell>
          <cell r="W71" t="str">
            <v/>
          </cell>
          <cell r="X71" t="str">
            <v>M</v>
          </cell>
          <cell r="Y71">
            <v>50</v>
          </cell>
          <cell r="Z71" t="str">
            <v>Chèque</v>
          </cell>
          <cell r="AA71"/>
          <cell r="AB71"/>
          <cell r="AC71"/>
          <cell r="AD71"/>
          <cell r="AE71"/>
          <cell r="AF71"/>
          <cell r="AG71" t="str">
            <v/>
          </cell>
          <cell r="AH71"/>
          <cell r="AI71" t="str">
            <v>française</v>
          </cell>
          <cell r="AJ71" t="str">
            <v>HERBE Gérard.jpg</v>
          </cell>
          <cell r="AK71" t="str">
            <v>Xian17</v>
          </cell>
          <cell r="AL71">
            <v>46025.748483796298</v>
          </cell>
          <cell r="AM71"/>
        </row>
        <row r="72">
          <cell r="A72">
            <v>1705705</v>
          </cell>
          <cell r="B72" t="str">
            <v>LE GOFF</v>
          </cell>
          <cell r="C72" t="str">
            <v>Philippe</v>
          </cell>
          <cell r="D72">
            <v>22</v>
          </cell>
          <cell r="E72" t="str">
            <v>D2BVet</v>
          </cell>
          <cell r="F72" t="str">
            <v>CDC D2B</v>
          </cell>
          <cell r="G72">
            <v>698674261</v>
          </cell>
          <cell r="H72"/>
          <cell r="I72" t="str">
            <v>phil.legoff.50@gmail.com</v>
          </cell>
          <cell r="J72" t="str">
            <v>8 Rue d archiac</v>
          </cell>
          <cell r="K72">
            <v>17430</v>
          </cell>
          <cell r="L72" t="str">
            <v>TONNAY-CHARENTE</v>
          </cell>
          <cell r="M72">
            <v>18334</v>
          </cell>
          <cell r="N72">
            <v>76</v>
          </cell>
          <cell r="O72">
            <v>17</v>
          </cell>
          <cell r="P72">
            <v>299</v>
          </cell>
          <cell r="Q72" t="str">
            <v>ROCHEFORT</v>
          </cell>
          <cell r="R72" t="str">
            <v>Vétéran</v>
          </cell>
          <cell r="S72" t="str">
            <v>M</v>
          </cell>
          <cell r="T72">
            <v>45997</v>
          </cell>
          <cell r="U72">
            <v>49</v>
          </cell>
          <cell r="V72">
            <v>8</v>
          </cell>
          <cell r="W72" t="str">
            <v/>
          </cell>
          <cell r="X72" t="str">
            <v>R</v>
          </cell>
          <cell r="Y72">
            <v>50</v>
          </cell>
          <cell r="Z72" t="str">
            <v>Carte bancaire</v>
          </cell>
          <cell r="AA72"/>
          <cell r="AB72"/>
          <cell r="AC72"/>
          <cell r="AD72"/>
          <cell r="AE72"/>
          <cell r="AF72"/>
          <cell r="AG72" t="str">
            <v/>
          </cell>
          <cell r="AH72"/>
          <cell r="AI72" t="str">
            <v>française</v>
          </cell>
          <cell r="AJ72" t="str">
            <v>LE GOFF Philippe.jpg</v>
          </cell>
          <cell r="AK72" t="str">
            <v>Xian17</v>
          </cell>
          <cell r="AL72">
            <v>46030.885381944441</v>
          </cell>
          <cell r="AM72" t="str">
            <v>Tombola</v>
          </cell>
        </row>
        <row r="73">
          <cell r="A73">
            <v>1710088</v>
          </cell>
          <cell r="B73" t="str">
            <v>PRACHE</v>
          </cell>
          <cell r="C73" t="str">
            <v>Christophe</v>
          </cell>
          <cell r="D73">
            <v>22</v>
          </cell>
          <cell r="E73" t="str">
            <v>D2BVet</v>
          </cell>
          <cell r="F73" t="str">
            <v>CDC D2B</v>
          </cell>
          <cell r="G73">
            <v>663466069</v>
          </cell>
          <cell r="H73"/>
          <cell r="I73"/>
          <cell r="J73" t="str">
            <v>169 Rue des Aulnes Appt N°4</v>
          </cell>
          <cell r="K73">
            <v>17450</v>
          </cell>
          <cell r="L73" t="str">
            <v>SAINT LAURENT DE LA PRÉE</v>
          </cell>
          <cell r="M73">
            <v>21852</v>
          </cell>
          <cell r="N73">
            <v>67</v>
          </cell>
          <cell r="O73"/>
          <cell r="P73"/>
          <cell r="Q73"/>
          <cell r="R73" t="str">
            <v>Vétéran</v>
          </cell>
          <cell r="S73" t="str">
            <v>M</v>
          </cell>
          <cell r="T73">
            <v>46042.613530092596</v>
          </cell>
          <cell r="U73">
            <v>4</v>
          </cell>
          <cell r="V73">
            <v>24</v>
          </cell>
          <cell r="W73" t="str">
            <v/>
          </cell>
          <cell r="X73" t="str">
            <v>R</v>
          </cell>
          <cell r="Y73">
            <v>50</v>
          </cell>
          <cell r="Z73" t="str">
            <v>HelloAsso</v>
          </cell>
          <cell r="AA73"/>
          <cell r="AB73"/>
          <cell r="AC73"/>
          <cell r="AD73"/>
          <cell r="AE73"/>
          <cell r="AF73"/>
          <cell r="AG73" t="str">
            <v/>
          </cell>
          <cell r="AH73"/>
          <cell r="AI73" t="str">
            <v>française</v>
          </cell>
          <cell r="AJ73" t="str">
            <v>PRACHE Christophe.jpg</v>
          </cell>
          <cell r="AK73" t="str">
            <v>Xian17</v>
          </cell>
          <cell r="AL73">
            <v>46030.877164351848</v>
          </cell>
          <cell r="AM73" t="str">
            <v>Caisse</v>
          </cell>
        </row>
        <row r="74">
          <cell r="A74">
            <v>1703735</v>
          </cell>
          <cell r="B74" t="str">
            <v>ALLEAU</v>
          </cell>
          <cell r="C74" t="str">
            <v>Patrick</v>
          </cell>
          <cell r="D74">
            <v>21</v>
          </cell>
          <cell r="E74" t="str">
            <v>D1AVet</v>
          </cell>
          <cell r="F74" t="str">
            <v>CRC</v>
          </cell>
          <cell r="G74">
            <v>659314187</v>
          </cell>
          <cell r="H74" t="str">
            <v>LE</v>
          </cell>
          <cell r="I74" t="str">
            <v>lesaec.karine0@gmail.com</v>
          </cell>
          <cell r="J74" t="str">
            <v>45 Rue Des Franches</v>
          </cell>
          <cell r="K74">
            <v>17450</v>
          </cell>
          <cell r="L74" t="str">
            <v>FOURAS</v>
          </cell>
          <cell r="M74">
            <v>22571</v>
          </cell>
          <cell r="N74">
            <v>65</v>
          </cell>
          <cell r="O74"/>
          <cell r="P74"/>
          <cell r="Q74"/>
          <cell r="R74" t="str">
            <v>Vétéran</v>
          </cell>
          <cell r="S74" t="str">
            <v>M</v>
          </cell>
          <cell r="T74">
            <v>46027.90457175926</v>
          </cell>
          <cell r="U74">
            <v>2</v>
          </cell>
          <cell r="V74">
            <v>18</v>
          </cell>
          <cell r="W74" t="str">
            <v/>
          </cell>
          <cell r="X74" t="str">
            <v>R</v>
          </cell>
          <cell r="Y74">
            <v>50</v>
          </cell>
          <cell r="Z74" t="str">
            <v>Carte Bancaire</v>
          </cell>
          <cell r="AA74"/>
          <cell r="AB74"/>
          <cell r="AC74"/>
          <cell r="AD74"/>
          <cell r="AE74"/>
          <cell r="AF74"/>
          <cell r="AG74" t="str">
            <v/>
          </cell>
          <cell r="AH74"/>
          <cell r="AI74" t="str">
            <v>française</v>
          </cell>
          <cell r="AJ74" t="str">
            <v>ALLEAU Patrick.jpg</v>
          </cell>
          <cell r="AK74" t="str">
            <v>Xian17</v>
          </cell>
          <cell r="AL74">
            <v>46032.899398148147</v>
          </cell>
          <cell r="AM74"/>
        </row>
        <row r="75">
          <cell r="A75">
            <v>1702420</v>
          </cell>
          <cell r="B75" t="str">
            <v>AUGREAU</v>
          </cell>
          <cell r="C75" t="str">
            <v>Dominique</v>
          </cell>
          <cell r="D75">
            <v>21</v>
          </cell>
          <cell r="E75" t="str">
            <v>D1AVet</v>
          </cell>
          <cell r="F75" t="str">
            <v>CRC</v>
          </cell>
          <cell r="G75">
            <v>623870337</v>
          </cell>
          <cell r="H75"/>
          <cell r="I75" t="str">
            <v>augreau@gmail.com</v>
          </cell>
          <cell r="J75" t="str">
            <v>61 Rue Des Bouleaux</v>
          </cell>
          <cell r="K75">
            <v>17450</v>
          </cell>
          <cell r="L75" t="str">
            <v>SAINT LAURENT DE LA PRÉE</v>
          </cell>
          <cell r="M75">
            <v>22395</v>
          </cell>
          <cell r="N75">
            <v>65</v>
          </cell>
          <cell r="O75">
            <v>17</v>
          </cell>
          <cell r="P75">
            <v>299</v>
          </cell>
          <cell r="Q75" t="str">
            <v>Rochefort</v>
          </cell>
          <cell r="R75" t="str">
            <v>Vétéran</v>
          </cell>
          <cell r="S75" t="str">
            <v>M</v>
          </cell>
          <cell r="T75">
            <v>45997</v>
          </cell>
          <cell r="U75">
            <v>49</v>
          </cell>
          <cell r="V75">
            <v>9</v>
          </cell>
          <cell r="W75" t="str">
            <v/>
          </cell>
          <cell r="X75" t="str">
            <v>R</v>
          </cell>
          <cell r="Y75"/>
          <cell r="Z75" t="str">
            <v>Gratuit ArbitrePdtHonneur</v>
          </cell>
          <cell r="AA75"/>
          <cell r="AB75"/>
          <cell r="AC75"/>
          <cell r="AD75"/>
          <cell r="AE75" t="str">
            <v>x</v>
          </cell>
          <cell r="AF75" t="str">
            <v>Vice-Président</v>
          </cell>
          <cell r="AG75">
            <v>2</v>
          </cell>
          <cell r="AH75" t="str">
            <v>Retraité</v>
          </cell>
          <cell r="AI75" t="str">
            <v>française</v>
          </cell>
          <cell r="AJ75" t="str">
            <v>AUGREAU Dominique.jpg</v>
          </cell>
          <cell r="AK75" t="str">
            <v>Xian17</v>
          </cell>
          <cell r="AL75">
            <v>46021.882314814815</v>
          </cell>
          <cell r="AM75"/>
        </row>
        <row r="76">
          <cell r="A76">
            <v>1708988</v>
          </cell>
          <cell r="B76" t="str">
            <v>CANABATE</v>
          </cell>
          <cell r="C76" t="str">
            <v>Jean-Louis</v>
          </cell>
          <cell r="D76">
            <v>21</v>
          </cell>
          <cell r="E76" t="str">
            <v>D1AVet</v>
          </cell>
          <cell r="F76" t="str">
            <v>CRC</v>
          </cell>
          <cell r="G76">
            <v>674406408</v>
          </cell>
          <cell r="H76" t="str">
            <v>05 16 65 44 75</v>
          </cell>
          <cell r="I76" t="str">
            <v>can.jl@orange.fr</v>
          </cell>
          <cell r="J76" t="str">
            <v>22 Rue des Yvonnettes</v>
          </cell>
          <cell r="K76">
            <v>17870</v>
          </cell>
          <cell r="L76" t="str">
            <v>BREUIL-MAGNÉ</v>
          </cell>
          <cell r="M76">
            <v>17660</v>
          </cell>
          <cell r="N76">
            <v>78</v>
          </cell>
          <cell r="O76">
            <v>99</v>
          </cell>
          <cell r="P76">
            <v>350</v>
          </cell>
          <cell r="Q76"/>
          <cell r="R76" t="str">
            <v>Vétéran</v>
          </cell>
          <cell r="S76" t="str">
            <v>M</v>
          </cell>
          <cell r="T76">
            <v>46000</v>
          </cell>
          <cell r="U76">
            <v>50</v>
          </cell>
          <cell r="V76">
            <v>10</v>
          </cell>
          <cell r="W76" t="str">
            <v/>
          </cell>
          <cell r="X76" t="str">
            <v>R</v>
          </cell>
          <cell r="Y76">
            <v>32.5</v>
          </cell>
          <cell r="Z76" t="str">
            <v>HelloAsso</v>
          </cell>
          <cell r="AA76" t="str">
            <v>D</v>
          </cell>
          <cell r="AB76">
            <v>100</v>
          </cell>
          <cell r="AC76" t="str">
            <v>HelloAsso</v>
          </cell>
          <cell r="AD76">
            <v>2601</v>
          </cell>
          <cell r="AE76"/>
          <cell r="AF76"/>
          <cell r="AG76"/>
          <cell r="AH76" t="str">
            <v>Retraité</v>
          </cell>
          <cell r="AI76" t="str">
            <v>française</v>
          </cell>
          <cell r="AJ76" t="str">
            <v>CANABATE Jean-Louis.jpg</v>
          </cell>
          <cell r="AK76" t="str">
            <v>XianML</v>
          </cell>
          <cell r="AL76">
            <v>44997.401944444442</v>
          </cell>
          <cell r="AM76" t="str">
            <v>Caisse</v>
          </cell>
        </row>
        <row r="77">
          <cell r="A77">
            <v>1702750</v>
          </cell>
          <cell r="B77" t="str">
            <v>COUSSOT</v>
          </cell>
          <cell r="C77" t="str">
            <v>Jean - Marie</v>
          </cell>
          <cell r="D77">
            <v>21</v>
          </cell>
          <cell r="E77" t="str">
            <v>D1AVet</v>
          </cell>
          <cell r="F77"/>
          <cell r="G77">
            <v>688962420</v>
          </cell>
          <cell r="H77"/>
          <cell r="I77" t="str">
            <v>jeanmariecoussot@gmail.com</v>
          </cell>
          <cell r="J77" t="str">
            <v>18 Avenue Du Pont Suspendu</v>
          </cell>
          <cell r="K77">
            <v>17430</v>
          </cell>
          <cell r="L77" t="str">
            <v>Saint - Hippolyte</v>
          </cell>
          <cell r="M77">
            <v>24267</v>
          </cell>
          <cell r="N77">
            <v>60</v>
          </cell>
          <cell r="O77"/>
          <cell r="P77"/>
          <cell r="Q77"/>
          <cell r="R77" t="str">
            <v>Senior</v>
          </cell>
          <cell r="S77" t="str">
            <v>M</v>
          </cell>
          <cell r="T77">
            <v>46032.898958333331</v>
          </cell>
          <cell r="U77">
            <v>2</v>
          </cell>
          <cell r="V77">
            <v>21</v>
          </cell>
          <cell r="W77" t="str">
            <v/>
          </cell>
          <cell r="X77" t="str">
            <v>R</v>
          </cell>
          <cell r="Y77">
            <v>50</v>
          </cell>
          <cell r="Z77" t="str">
            <v>Chèque</v>
          </cell>
          <cell r="AA77"/>
          <cell r="AB77"/>
          <cell r="AC77"/>
          <cell r="AD77"/>
          <cell r="AE77"/>
          <cell r="AF77"/>
          <cell r="AG77" t="str">
            <v/>
          </cell>
          <cell r="AH77"/>
          <cell r="AI77" t="str">
            <v>française</v>
          </cell>
          <cell r="AJ77" t="str">
            <v>COUSSOT Jean - Marie.jpg</v>
          </cell>
          <cell r="AK77" t="str">
            <v>Xian17</v>
          </cell>
          <cell r="AL77">
            <v>45997.941122685188</v>
          </cell>
          <cell r="AM77" t="str">
            <v>Tombola</v>
          </cell>
        </row>
        <row r="78">
          <cell r="A78">
            <v>7726719</v>
          </cell>
          <cell r="B78" t="str">
            <v>DELPECH</v>
          </cell>
          <cell r="C78" t="str">
            <v>Didier</v>
          </cell>
          <cell r="D78">
            <v>21</v>
          </cell>
          <cell r="E78" t="str">
            <v>D1AVet</v>
          </cell>
          <cell r="F78" t="str">
            <v>CRC</v>
          </cell>
          <cell r="G78">
            <v>623766347</v>
          </cell>
          <cell r="H78"/>
          <cell r="I78" t="str">
            <v>papus.delpech@gmail.com</v>
          </cell>
          <cell r="J78" t="str">
            <v>15 Rue De Verdun</v>
          </cell>
          <cell r="K78">
            <v>17250</v>
          </cell>
          <cell r="L78" t="str">
            <v>BEURLAY</v>
          </cell>
          <cell r="M78">
            <v>21793</v>
          </cell>
          <cell r="N78">
            <v>67</v>
          </cell>
          <cell r="O78"/>
          <cell r="P78"/>
          <cell r="Q78"/>
          <cell r="R78" t="str">
            <v>Vétéran</v>
          </cell>
          <cell r="S78" t="str">
            <v>M</v>
          </cell>
          <cell r="T78">
            <v>46000</v>
          </cell>
          <cell r="U78">
            <v>50</v>
          </cell>
          <cell r="V78">
            <v>10</v>
          </cell>
          <cell r="W78" t="str">
            <v/>
          </cell>
          <cell r="X78" t="str">
            <v>R</v>
          </cell>
          <cell r="Y78">
            <v>50</v>
          </cell>
          <cell r="Z78" t="str">
            <v>Virement</v>
          </cell>
          <cell r="AA78"/>
          <cell r="AB78"/>
          <cell r="AC78"/>
          <cell r="AD78"/>
          <cell r="AE78"/>
          <cell r="AF78"/>
          <cell r="AG78" t="str">
            <v/>
          </cell>
          <cell r="AH78"/>
          <cell r="AI78" t="str">
            <v>française</v>
          </cell>
          <cell r="AJ78" t="str">
            <v>DELPECH Didier.jpg</v>
          </cell>
          <cell r="AK78" t="str">
            <v>Christian Mongenet-Lamaison</v>
          </cell>
          <cell r="AL78">
            <v>45629.923344907409</v>
          </cell>
        </row>
        <row r="79">
          <cell r="A79">
            <v>1713600</v>
          </cell>
          <cell r="B79" t="str">
            <v>DOLIN</v>
          </cell>
          <cell r="C79" t="str">
            <v>Jean-Jacques</v>
          </cell>
          <cell r="D79">
            <v>21</v>
          </cell>
          <cell r="E79" t="str">
            <v>D1AVet</v>
          </cell>
          <cell r="F79" t="str">
            <v>CDC D1A</v>
          </cell>
          <cell r="G79">
            <v>762899373</v>
          </cell>
          <cell r="H79"/>
          <cell r="I79" t="str">
            <v>jjdab@live.fr</v>
          </cell>
          <cell r="J79" t="str">
            <v>9 Avenue De La Chagrinerie</v>
          </cell>
          <cell r="K79">
            <v>17300</v>
          </cell>
          <cell r="L79" t="str">
            <v>ROCHEFORT</v>
          </cell>
          <cell r="M79">
            <v>20845</v>
          </cell>
          <cell r="N79">
            <v>69</v>
          </cell>
          <cell r="O79">
            <v>17</v>
          </cell>
          <cell r="P79">
            <v>299</v>
          </cell>
          <cell r="Q79" t="str">
            <v>ROCHEFORT</v>
          </cell>
          <cell r="R79" t="str">
            <v>Vétéran</v>
          </cell>
          <cell r="S79" t="str">
            <v>M</v>
          </cell>
          <cell r="T79">
            <v>46006</v>
          </cell>
          <cell r="U79">
            <v>51</v>
          </cell>
          <cell r="V79">
            <v>12</v>
          </cell>
          <cell r="W79" t="str">
            <v/>
          </cell>
          <cell r="X79" t="str">
            <v>R</v>
          </cell>
          <cell r="Y79">
            <v>50</v>
          </cell>
          <cell r="Z79" t="str">
            <v>Carte bancaire</v>
          </cell>
          <cell r="AA79"/>
          <cell r="AB79"/>
          <cell r="AC79"/>
          <cell r="AD79"/>
          <cell r="AE79" t="str">
            <v>x</v>
          </cell>
          <cell r="AF79" t="str">
            <v>Membre Conseil Admininstration</v>
          </cell>
          <cell r="AG79">
            <v>7</v>
          </cell>
          <cell r="AH79" t="str">
            <v>Retraité</v>
          </cell>
          <cell r="AI79" t="str">
            <v>française</v>
          </cell>
          <cell r="AJ79" t="str">
            <v>DOLIN Jean-Jacques.jpg</v>
          </cell>
          <cell r="AK79" t="str">
            <v>Christian Mongenet-Lamaison</v>
          </cell>
          <cell r="AL79">
            <v>45310.637430555558</v>
          </cell>
        </row>
        <row r="80">
          <cell r="A80">
            <v>9117626</v>
          </cell>
          <cell r="B80" t="str">
            <v>ELLIOT</v>
          </cell>
          <cell r="C80" t="str">
            <v>Gilles</v>
          </cell>
          <cell r="D80">
            <v>21</v>
          </cell>
          <cell r="E80" t="str">
            <v>D1AVet</v>
          </cell>
          <cell r="F80" t="str">
            <v>TC6</v>
          </cell>
          <cell r="G80">
            <v>663761948</v>
          </cell>
          <cell r="H80"/>
          <cell r="I80" t="str">
            <v>gi53elliot@gmail.com</v>
          </cell>
          <cell r="J80" t="str">
            <v>21 Rue Du Clos Des Chênes</v>
          </cell>
          <cell r="K80">
            <v>17780</v>
          </cell>
          <cell r="L80" t="str">
            <v>ST NAZAIRE SUR CHARENTE</v>
          </cell>
          <cell r="M80">
            <v>19394</v>
          </cell>
          <cell r="N80">
            <v>73</v>
          </cell>
          <cell r="O80"/>
          <cell r="P80"/>
          <cell r="Q80"/>
          <cell r="R80" t="str">
            <v>Vétéran</v>
          </cell>
          <cell r="S80" t="str">
            <v>M</v>
          </cell>
          <cell r="T80">
            <v>45997</v>
          </cell>
          <cell r="U80">
            <v>49</v>
          </cell>
          <cell r="V80">
            <v>9</v>
          </cell>
          <cell r="W80" t="str">
            <v/>
          </cell>
          <cell r="X80" t="str">
            <v>R</v>
          </cell>
          <cell r="Y80">
            <v>50</v>
          </cell>
          <cell r="Z80" t="str">
            <v>Carte bancaire</v>
          </cell>
          <cell r="AA80"/>
          <cell r="AB80"/>
          <cell r="AC80"/>
          <cell r="AD80"/>
          <cell r="AE80"/>
          <cell r="AF80"/>
          <cell r="AG80" t="str">
            <v/>
          </cell>
          <cell r="AH80"/>
          <cell r="AI80" t="str">
            <v>française</v>
          </cell>
          <cell r="AJ80" t="str">
            <v>ELLIOT Gilles.jpg</v>
          </cell>
          <cell r="AK80" t="str">
            <v>XianML</v>
          </cell>
          <cell r="AL80">
            <v>44951.907731481479</v>
          </cell>
          <cell r="AM80" t="str">
            <v>Cuisine</v>
          </cell>
        </row>
        <row r="81">
          <cell r="A81">
            <v>1712144</v>
          </cell>
          <cell r="B81" t="str">
            <v>JAMOIS</v>
          </cell>
          <cell r="C81" t="str">
            <v>Patrick</v>
          </cell>
          <cell r="D81">
            <v>21</v>
          </cell>
          <cell r="E81" t="str">
            <v>D1AVet</v>
          </cell>
          <cell r="F81"/>
          <cell r="G81">
            <v>662215542</v>
          </cell>
          <cell r="H81"/>
          <cell r="I81" t="str">
            <v>patoujamois@yahoo.fr</v>
          </cell>
          <cell r="J81" t="str">
            <v>2 Bis Rue De La Mare</v>
          </cell>
          <cell r="K81">
            <v>17430</v>
          </cell>
          <cell r="L81" t="str">
            <v>L'ILE D'ALBE MURON</v>
          </cell>
          <cell r="M81">
            <v>20970</v>
          </cell>
          <cell r="N81">
            <v>69</v>
          </cell>
          <cell r="O81">
            <v>75</v>
          </cell>
          <cell r="P81"/>
          <cell r="Q81" t="str">
            <v>paris 13ème</v>
          </cell>
          <cell r="R81" t="str">
            <v>Vétéran</v>
          </cell>
          <cell r="S81" t="str">
            <v>M</v>
          </cell>
          <cell r="T81">
            <v>46030.918796296297</v>
          </cell>
          <cell r="U81">
            <v>2</v>
          </cell>
          <cell r="V81">
            <v>19</v>
          </cell>
          <cell r="W81" t="str">
            <v/>
          </cell>
          <cell r="X81" t="str">
            <v>M</v>
          </cell>
          <cell r="Y81">
            <v>50</v>
          </cell>
          <cell r="Z81" t="str">
            <v>Virement</v>
          </cell>
          <cell r="AA81"/>
          <cell r="AB81"/>
          <cell r="AC81"/>
          <cell r="AD81"/>
          <cell r="AE81"/>
          <cell r="AF81"/>
          <cell r="AG81" t="str">
            <v/>
          </cell>
          <cell r="AH81"/>
          <cell r="AI81" t="str">
            <v>française</v>
          </cell>
          <cell r="AJ81" t="str">
            <v>JAMOIS Patrick.jpg</v>
          </cell>
          <cell r="AK81" t="str">
            <v>Xian17</v>
          </cell>
          <cell r="AL81">
            <v>45997.889467592591</v>
          </cell>
          <cell r="AM81" t="str">
            <v>Buvette</v>
          </cell>
        </row>
        <row r="82">
          <cell r="A82">
            <v>1707821</v>
          </cell>
          <cell r="B82" t="str">
            <v>MAULAVÉ</v>
          </cell>
          <cell r="C82" t="str">
            <v>Jean- Marc</v>
          </cell>
          <cell r="D82">
            <v>21</v>
          </cell>
          <cell r="E82" t="str">
            <v>D1AVet</v>
          </cell>
          <cell r="F82"/>
          <cell r="G82">
            <v>757500761</v>
          </cell>
          <cell r="H82">
            <v>546838419</v>
          </cell>
          <cell r="I82" t="str">
            <v>marius-17@live.fr</v>
          </cell>
          <cell r="J82" t="str">
            <v>29 Rue de la Hulotte</v>
          </cell>
          <cell r="K82">
            <v>17430</v>
          </cell>
          <cell r="L82" t="str">
            <v>BORDS</v>
          </cell>
          <cell r="M82">
            <v>23002</v>
          </cell>
          <cell r="N82">
            <v>64</v>
          </cell>
          <cell r="O82"/>
          <cell r="P82"/>
          <cell r="Q82"/>
          <cell r="R82" t="str">
            <v>Vétéran</v>
          </cell>
          <cell r="S82" t="str">
            <v>M</v>
          </cell>
          <cell r="T82">
            <v>46010.862673611111</v>
          </cell>
          <cell r="U82">
            <v>51</v>
          </cell>
          <cell r="V82">
            <v>14</v>
          </cell>
          <cell r="W82" t="str">
            <v>N</v>
          </cell>
          <cell r="X82" t="str">
            <v>R</v>
          </cell>
          <cell r="Y82">
            <v>50</v>
          </cell>
          <cell r="Z82" t="str">
            <v>Virement</v>
          </cell>
          <cell r="AA82"/>
          <cell r="AB82"/>
          <cell r="AC82"/>
          <cell r="AD82"/>
          <cell r="AE82"/>
          <cell r="AF82"/>
          <cell r="AG82" t="str">
            <v/>
          </cell>
          <cell r="AH82"/>
          <cell r="AI82" t="str">
            <v>française</v>
          </cell>
          <cell r="AJ82" t="str">
            <v>MAULAVÉ Jean- Marc.jpg</v>
          </cell>
          <cell r="AK82" t="str">
            <v>Christian Mongenet-Lamaison</v>
          </cell>
          <cell r="AL82">
            <v>45677.572141203702</v>
          </cell>
        </row>
        <row r="83">
          <cell r="A83">
            <v>1711335</v>
          </cell>
          <cell r="B83" t="str">
            <v>NOUREAU</v>
          </cell>
          <cell r="C83" t="str">
            <v>Eric</v>
          </cell>
          <cell r="D83">
            <v>21</v>
          </cell>
          <cell r="E83" t="str">
            <v>D1AVet</v>
          </cell>
          <cell r="F83" t="str">
            <v>CRC</v>
          </cell>
          <cell r="G83">
            <v>781761486</v>
          </cell>
          <cell r="H83">
            <v>546812846</v>
          </cell>
          <cell r="I83" t="str">
            <v>noupette17@hotmail.fr</v>
          </cell>
          <cell r="J83" t="str">
            <v>8 Rue Victor Hugo</v>
          </cell>
          <cell r="K83">
            <v>17450</v>
          </cell>
          <cell r="L83" t="str">
            <v>FOURAS</v>
          </cell>
          <cell r="M83">
            <v>21955</v>
          </cell>
          <cell r="N83">
            <v>66</v>
          </cell>
          <cell r="O83">
            <v>17</v>
          </cell>
          <cell r="P83"/>
          <cell r="Q83" t="str">
            <v>FOURAS</v>
          </cell>
          <cell r="R83" t="str">
            <v>Vétéran</v>
          </cell>
          <cell r="S83" t="str">
            <v>M</v>
          </cell>
          <cell r="T83">
            <v>46010.839861111112</v>
          </cell>
          <cell r="U83">
            <v>51</v>
          </cell>
          <cell r="V83">
            <v>13</v>
          </cell>
          <cell r="W83" t="str">
            <v/>
          </cell>
          <cell r="X83" t="str">
            <v>R</v>
          </cell>
          <cell r="Y83">
            <v>50</v>
          </cell>
          <cell r="Z83" t="str">
            <v>Carte Bancaire</v>
          </cell>
          <cell r="AA83"/>
          <cell r="AB83"/>
          <cell r="AC83"/>
          <cell r="AD83"/>
          <cell r="AE83"/>
          <cell r="AF83"/>
          <cell r="AG83" t="str">
            <v/>
          </cell>
          <cell r="AH83"/>
          <cell r="AI83" t="str">
            <v>française</v>
          </cell>
          <cell r="AJ83" t="str">
            <v>NOUREAU Eric.jpg</v>
          </cell>
          <cell r="AK83" t="str">
            <v>Xian17</v>
          </cell>
          <cell r="AL83">
            <v>46007.821168981478</v>
          </cell>
        </row>
        <row r="84">
          <cell r="A84">
            <v>1707383</v>
          </cell>
          <cell r="B84" t="str">
            <v>BONNET</v>
          </cell>
          <cell r="C84" t="str">
            <v>Claude</v>
          </cell>
          <cell r="D84">
            <v>20</v>
          </cell>
          <cell r="E84"/>
          <cell r="F84" t="str">
            <v>CDC D3E</v>
          </cell>
          <cell r="G84">
            <v>678196845</v>
          </cell>
          <cell r="H84">
            <v>546842381</v>
          </cell>
          <cell r="I84"/>
          <cell r="J84" t="str">
            <v>1 Rue Julien Viaud</v>
          </cell>
          <cell r="K84">
            <v>17300</v>
          </cell>
          <cell r="L84" t="str">
            <v>LE VERGEROUX</v>
          </cell>
          <cell r="M84">
            <v>17018</v>
          </cell>
          <cell r="N84">
            <v>80</v>
          </cell>
          <cell r="O84"/>
          <cell r="P84"/>
          <cell r="Q84"/>
          <cell r="R84" t="str">
            <v>Vétéran</v>
          </cell>
          <cell r="S84" t="str">
            <v>M</v>
          </cell>
          <cell r="T84">
            <v>46035.773692129631</v>
          </cell>
          <cell r="U84">
            <v>3</v>
          </cell>
          <cell r="V84">
            <v>22</v>
          </cell>
          <cell r="W84" t="str">
            <v/>
          </cell>
          <cell r="X84" t="str">
            <v>R</v>
          </cell>
          <cell r="Y84">
            <v>50</v>
          </cell>
          <cell r="Z84" t="str">
            <v>Chèque</v>
          </cell>
          <cell r="AA84"/>
          <cell r="AB84"/>
          <cell r="AC84"/>
          <cell r="AD84"/>
          <cell r="AE84"/>
          <cell r="AF84"/>
          <cell r="AG84" t="str">
            <v/>
          </cell>
          <cell r="AH84"/>
          <cell r="AI84" t="str">
            <v>française</v>
          </cell>
          <cell r="AJ84" t="str">
            <v>BONNET Claude.jpg</v>
          </cell>
          <cell r="AK84" t="str">
            <v>Xian17</v>
          </cell>
          <cell r="AL84">
            <v>46028.506585648145</v>
          </cell>
          <cell r="AM84"/>
        </row>
        <row r="85">
          <cell r="A85">
            <v>1712784</v>
          </cell>
          <cell r="B85" t="str">
            <v>CHASSIN</v>
          </cell>
          <cell r="C85" t="str">
            <v>Jérome</v>
          </cell>
          <cell r="D85">
            <v>20</v>
          </cell>
          <cell r="E85"/>
          <cell r="F85"/>
          <cell r="G85">
            <v>603685775</v>
          </cell>
          <cell r="H85"/>
          <cell r="I85" t="str">
            <v>tchoufyy.jc@gmail.com</v>
          </cell>
          <cell r="J85" t="str">
            <v>9 Rue Des Maisons Neuves Choupeau</v>
          </cell>
          <cell r="K85">
            <v>17170</v>
          </cell>
          <cell r="L85" t="str">
            <v>ST JEAN DE LIVERSAY</v>
          </cell>
          <cell r="M85">
            <v>27999</v>
          </cell>
          <cell r="N85">
            <v>50</v>
          </cell>
          <cell r="O85"/>
          <cell r="P85"/>
          <cell r="Q85"/>
          <cell r="R85" t="str">
            <v>Senior</v>
          </cell>
          <cell r="S85" t="str">
            <v>M</v>
          </cell>
          <cell r="T85">
            <v>46074.381539351853</v>
          </cell>
          <cell r="U85">
            <v>8</v>
          </cell>
          <cell r="V85">
            <v>31</v>
          </cell>
          <cell r="W85" t="str">
            <v/>
          </cell>
          <cell r="X85" t="str">
            <v>R</v>
          </cell>
          <cell r="Y85">
            <v>50</v>
          </cell>
          <cell r="Z85" t="str">
            <v>Carte Bancaire</v>
          </cell>
          <cell r="AA85"/>
          <cell r="AB85"/>
          <cell r="AC85"/>
          <cell r="AD85"/>
          <cell r="AE85"/>
          <cell r="AF85"/>
          <cell r="AG85" t="str">
            <v/>
          </cell>
          <cell r="AH85"/>
          <cell r="AI85" t="str">
            <v>française</v>
          </cell>
          <cell r="AJ85" t="str">
            <v>CHASSIN Jérome.jpg</v>
          </cell>
          <cell r="AK85" t="str">
            <v>Xian17</v>
          </cell>
          <cell r="AL85">
            <v>46079.453310185185</v>
          </cell>
        </row>
        <row r="86">
          <cell r="A86">
            <v>1701321</v>
          </cell>
          <cell r="B86" t="str">
            <v>DECHELOTTE</v>
          </cell>
          <cell r="C86" t="str">
            <v>Frédèric</v>
          </cell>
          <cell r="D86">
            <v>20</v>
          </cell>
          <cell r="E86" t="str">
            <v>JP2</v>
          </cell>
          <cell r="F86" t="str">
            <v>x</v>
          </cell>
          <cell r="G86">
            <v>784927681</v>
          </cell>
          <cell r="H86"/>
          <cell r="I86" t="str">
            <v>fredcloture17@yahoo.com</v>
          </cell>
          <cell r="J86" t="str">
            <v>13 Rue du Moulin De Luchet</v>
          </cell>
          <cell r="K86">
            <v>17600</v>
          </cell>
          <cell r="L86" t="str">
            <v>LE CHAY</v>
          </cell>
          <cell r="M86">
            <v>31230</v>
          </cell>
          <cell r="N86">
            <v>41</v>
          </cell>
          <cell r="O86"/>
          <cell r="P86"/>
          <cell r="Q86"/>
          <cell r="R86" t="str">
            <v>Senior</v>
          </cell>
          <cell r="S86" t="str">
            <v>M</v>
          </cell>
          <cell r="T86">
            <v>46055.840590277781</v>
          </cell>
          <cell r="U86">
            <v>6</v>
          </cell>
          <cell r="V86">
            <v>26</v>
          </cell>
          <cell r="W86" t="str">
            <v/>
          </cell>
          <cell r="X86" t="str">
            <v>R</v>
          </cell>
          <cell r="Y86">
            <v>50</v>
          </cell>
          <cell r="Z86" t="str">
            <v>Espèces</v>
          </cell>
          <cell r="AA86"/>
          <cell r="AB86"/>
          <cell r="AC86"/>
          <cell r="AD86"/>
          <cell r="AE86"/>
          <cell r="AF86"/>
          <cell r="AG86" t="str">
            <v/>
          </cell>
          <cell r="AH86"/>
          <cell r="AI86" t="str">
            <v>française</v>
          </cell>
          <cell r="AJ86" t="str">
            <v>DECHELOTTE Frédèric.jpg</v>
          </cell>
          <cell r="AK86" t="str">
            <v>XianML</v>
          </cell>
          <cell r="AL86">
            <v>44899.908275462964</v>
          </cell>
        </row>
        <row r="87">
          <cell r="A87">
            <v>1706525</v>
          </cell>
          <cell r="B87" t="str">
            <v>DEGOUY</v>
          </cell>
          <cell r="C87" t="str">
            <v>Bruno</v>
          </cell>
          <cell r="D87">
            <v>20</v>
          </cell>
          <cell r="E87"/>
          <cell r="F87"/>
          <cell r="G87">
            <v>646073643</v>
          </cell>
          <cell r="H87"/>
          <cell r="I87"/>
          <cell r="J87" t="str">
            <v>189 Rue De La Guignerai</v>
          </cell>
          <cell r="K87">
            <v>17700</v>
          </cell>
          <cell r="L87" t="str">
            <v>SAINT MARD</v>
          </cell>
          <cell r="M87">
            <v>22146</v>
          </cell>
          <cell r="N87">
            <v>66</v>
          </cell>
          <cell r="O87"/>
          <cell r="P87"/>
          <cell r="Q87"/>
          <cell r="R87" t="str">
            <v>Vétéran</v>
          </cell>
          <cell r="S87" t="str">
            <v>M</v>
          </cell>
          <cell r="T87">
            <v>46079</v>
          </cell>
          <cell r="U87">
            <v>9</v>
          </cell>
          <cell r="V87">
            <v>32</v>
          </cell>
          <cell r="W87" t="str">
            <v/>
          </cell>
          <cell r="X87" t="str">
            <v>M</v>
          </cell>
          <cell r="Y87">
            <v>50</v>
          </cell>
          <cell r="Z87" t="str">
            <v>HelloAsso</v>
          </cell>
          <cell r="AA87"/>
          <cell r="AB87"/>
          <cell r="AC87"/>
          <cell r="AD87"/>
          <cell r="AE87"/>
          <cell r="AF87"/>
          <cell r="AG87"/>
          <cell r="AH87"/>
          <cell r="AI87" t="str">
            <v>française</v>
          </cell>
          <cell r="AJ87" t="str">
            <v>DEGOUY Bruno.jpg</v>
          </cell>
          <cell r="AK87" t="str">
            <v>Xian17</v>
          </cell>
          <cell r="AL87">
            <v>46080.700173611112</v>
          </cell>
        </row>
        <row r="88">
          <cell r="A88">
            <v>1708773</v>
          </cell>
          <cell r="B88" t="str">
            <v>DUSSAC</v>
          </cell>
          <cell r="C88" t="str">
            <v>Jérémy</v>
          </cell>
          <cell r="D88">
            <v>20</v>
          </cell>
          <cell r="E88" t="str">
            <v>TCD2C</v>
          </cell>
          <cell r="F88"/>
          <cell r="G88"/>
          <cell r="H88"/>
          <cell r="I88" t="str">
            <v>frederic.dussac@sfr.fr</v>
          </cell>
          <cell r="J88" t="str">
            <v>22 Hameau Des Aubraies</v>
          </cell>
          <cell r="K88">
            <v>17300</v>
          </cell>
          <cell r="L88" t="str">
            <v>ROCHEFORT</v>
          </cell>
          <cell r="M88">
            <v>36792</v>
          </cell>
          <cell r="N88">
            <v>26</v>
          </cell>
          <cell r="O88"/>
          <cell r="P88"/>
          <cell r="Q88"/>
          <cell r="R88" t="str">
            <v>Senior</v>
          </cell>
          <cell r="S88" t="str">
            <v>M</v>
          </cell>
          <cell r="T88">
            <v>46070.687708333331</v>
          </cell>
          <cell r="U88">
            <v>8</v>
          </cell>
          <cell r="V88">
            <v>29</v>
          </cell>
          <cell r="W88" t="str">
            <v/>
          </cell>
          <cell r="X88" t="str">
            <v>R</v>
          </cell>
          <cell r="Y88">
            <v>50</v>
          </cell>
          <cell r="Z88" t="str">
            <v>Chèque</v>
          </cell>
          <cell r="AA88"/>
          <cell r="AB88"/>
          <cell r="AC88"/>
          <cell r="AD88"/>
          <cell r="AE88"/>
          <cell r="AF88"/>
          <cell r="AG88" t="str">
            <v/>
          </cell>
          <cell r="AH88"/>
          <cell r="AI88" t="str">
            <v>française</v>
          </cell>
          <cell r="AJ88" t="str">
            <v>DUSSAC Jérémy.jpg</v>
          </cell>
          <cell r="AK88" t="str">
            <v>Xian17</v>
          </cell>
          <cell r="AL88">
            <v>46072.938101851854</v>
          </cell>
          <cell r="AM88" t="str">
            <v>Buvette</v>
          </cell>
        </row>
        <row r="89">
          <cell r="A89">
            <v>1710980</v>
          </cell>
          <cell r="B89" t="str">
            <v>MARTIN</v>
          </cell>
          <cell r="C89" t="str">
            <v>Bruno</v>
          </cell>
          <cell r="D89">
            <v>20</v>
          </cell>
          <cell r="E89"/>
          <cell r="F89"/>
          <cell r="G89">
            <v>608170865</v>
          </cell>
          <cell r="H89"/>
          <cell r="I89" t="str">
            <v>martinbruno17@yahoo.fr</v>
          </cell>
          <cell r="J89" t="str">
            <v>9 Avenue François Mitterrand</v>
          </cell>
          <cell r="K89">
            <v>17430</v>
          </cell>
          <cell r="L89" t="str">
            <v>TONNAY-CHARENTE</v>
          </cell>
          <cell r="M89">
            <v>26228</v>
          </cell>
          <cell r="N89">
            <v>55</v>
          </cell>
          <cell r="O89"/>
          <cell r="P89"/>
          <cell r="Q89"/>
          <cell r="R89" t="str">
            <v>Senior</v>
          </cell>
          <cell r="S89" t="str">
            <v>M</v>
          </cell>
          <cell r="T89">
            <v>46060</v>
          </cell>
          <cell r="U89">
            <v>6</v>
          </cell>
          <cell r="V89">
            <v>27</v>
          </cell>
          <cell r="W89" t="str">
            <v>Inexistant</v>
          </cell>
          <cell r="X89" t="str">
            <v>M</v>
          </cell>
          <cell r="Y89">
            <v>50</v>
          </cell>
          <cell r="Z89" t="str">
            <v>HelloAsso</v>
          </cell>
          <cell r="AA89"/>
          <cell r="AB89"/>
          <cell r="AC89"/>
          <cell r="AD89"/>
          <cell r="AE89"/>
          <cell r="AF89"/>
          <cell r="AG89"/>
          <cell r="AH89"/>
          <cell r="AI89"/>
          <cell r="AJ89" t="str">
            <v>MARTIN Bruno.jpg</v>
          </cell>
          <cell r="AK89" t="str">
            <v>Xian17</v>
          </cell>
          <cell r="AL89">
            <v>46021.881967592592</v>
          </cell>
        </row>
        <row r="90">
          <cell r="A90">
            <v>1711237</v>
          </cell>
          <cell r="B90" t="str">
            <v>FUZEAU</v>
          </cell>
          <cell r="C90" t="str">
            <v>Nicolas</v>
          </cell>
          <cell r="D90">
            <v>19</v>
          </cell>
          <cell r="E90"/>
          <cell r="F90"/>
          <cell r="G90">
            <v>617411248</v>
          </cell>
          <cell r="H90"/>
          <cell r="I90" t="str">
            <v>nicolasfuzeau17@gmail.com</v>
          </cell>
          <cell r="J90" t="str">
            <v>11  Rue Goulebenze</v>
          </cell>
          <cell r="K90">
            <v>17430</v>
          </cell>
          <cell r="L90" t="str">
            <v>TONNAY-CHARENTE</v>
          </cell>
          <cell r="M90">
            <v>25722</v>
          </cell>
          <cell r="N90">
            <v>56</v>
          </cell>
          <cell r="O90"/>
          <cell r="P90"/>
          <cell r="Q90"/>
          <cell r="R90" t="str">
            <v>Senior</v>
          </cell>
          <cell r="S90" t="str">
            <v>M</v>
          </cell>
          <cell r="T90">
            <v>46055.936574074076</v>
          </cell>
          <cell r="U90">
            <v>6</v>
          </cell>
          <cell r="V90">
            <v>26</v>
          </cell>
          <cell r="W90" t="str">
            <v/>
          </cell>
          <cell r="X90" t="str">
            <v>R</v>
          </cell>
          <cell r="Y90">
            <v>50</v>
          </cell>
          <cell r="Z90" t="str">
            <v>Carte Bancaire</v>
          </cell>
          <cell r="AA90"/>
          <cell r="AB90"/>
          <cell r="AC90"/>
          <cell r="AD90"/>
          <cell r="AE90"/>
          <cell r="AF90"/>
          <cell r="AG90" t="str">
            <v/>
          </cell>
          <cell r="AH90"/>
          <cell r="AI90" t="str">
            <v>française</v>
          </cell>
          <cell r="AJ90" t="str">
            <v>FUZEAU Nicolas.jpg</v>
          </cell>
          <cell r="AK90" t="str">
            <v>Christian Mongenet-Lamaison</v>
          </cell>
          <cell r="AL90">
            <v>45638.5309375</v>
          </cell>
          <cell r="AM90"/>
        </row>
        <row r="91">
          <cell r="A91">
            <v>1713107</v>
          </cell>
          <cell r="B91" t="str">
            <v>MACHEFERT</v>
          </cell>
          <cell r="C91" t="str">
            <v>Véronique</v>
          </cell>
          <cell r="D91">
            <v>19</v>
          </cell>
          <cell r="E91" t="str">
            <v>D1BFEM</v>
          </cell>
          <cell r="F91"/>
          <cell r="G91">
            <v>689054158</v>
          </cell>
          <cell r="H91"/>
          <cell r="I91" t="str">
            <v>vero.machefert@gmail.com</v>
          </cell>
          <cell r="J91" t="str">
            <v>4 Rue Des Coudraies</v>
          </cell>
          <cell r="K91">
            <v>17250</v>
          </cell>
          <cell r="L91" t="str">
            <v>TRIZAY</v>
          </cell>
          <cell r="M91">
            <v>25143</v>
          </cell>
          <cell r="N91">
            <v>58</v>
          </cell>
          <cell r="O91"/>
          <cell r="P91"/>
          <cell r="Q91"/>
          <cell r="R91" t="str">
            <v>Senior</v>
          </cell>
          <cell r="S91" t="str">
            <v>F</v>
          </cell>
          <cell r="T91">
            <v>46055.953993055555</v>
          </cell>
          <cell r="U91">
            <v>6</v>
          </cell>
          <cell r="V91">
            <v>26</v>
          </cell>
          <cell r="W91" t="str">
            <v>N</v>
          </cell>
          <cell r="X91" t="str">
            <v>R</v>
          </cell>
          <cell r="Y91">
            <v>50</v>
          </cell>
          <cell r="Z91" t="str">
            <v>Virement</v>
          </cell>
          <cell r="AA91"/>
          <cell r="AB91"/>
          <cell r="AC91"/>
          <cell r="AD91"/>
          <cell r="AE91"/>
          <cell r="AF91"/>
          <cell r="AG91" t="str">
            <v/>
          </cell>
          <cell r="AH91"/>
          <cell r="AI91" t="str">
            <v>française</v>
          </cell>
          <cell r="AJ91" t="str">
            <v>MACHEFERT Véronique.jpg</v>
          </cell>
          <cell r="AK91" t="str">
            <v>Xian17</v>
          </cell>
          <cell r="AL91">
            <v>46001.580775462964</v>
          </cell>
        </row>
        <row r="92">
          <cell r="A92">
            <v>1712705</v>
          </cell>
          <cell r="B92" t="str">
            <v>BOUGUYON</v>
          </cell>
          <cell r="C92" t="str">
            <v>Pierre</v>
          </cell>
          <cell r="D92">
            <v>18</v>
          </cell>
          <cell r="E92"/>
          <cell r="F92" t="str">
            <v>Non</v>
          </cell>
          <cell r="G92">
            <v>682996126</v>
          </cell>
          <cell r="H92"/>
          <cell r="I92" t="str">
            <v>p.boug@orange.fr</v>
          </cell>
          <cell r="J92" t="str">
            <v>13 Allée Des Chardonnets</v>
          </cell>
          <cell r="K92">
            <v>17620</v>
          </cell>
          <cell r="L92" t="str">
            <v>ST AGNANT</v>
          </cell>
          <cell r="M92">
            <v>21259</v>
          </cell>
          <cell r="N92">
            <v>68</v>
          </cell>
          <cell r="O92">
            <v>28</v>
          </cell>
          <cell r="P92"/>
          <cell r="Q92" t="str">
            <v>Chateaudun</v>
          </cell>
          <cell r="R92" t="str">
            <v>Vétéran</v>
          </cell>
          <cell r="S92" t="str">
            <v>M</v>
          </cell>
          <cell r="T92">
            <v>46001</v>
          </cell>
          <cell r="U92">
            <v>50</v>
          </cell>
          <cell r="V92">
            <v>10</v>
          </cell>
          <cell r="W92" t="str">
            <v/>
          </cell>
          <cell r="X92" t="str">
            <v>R</v>
          </cell>
          <cell r="Y92">
            <v>50</v>
          </cell>
          <cell r="Z92" t="str">
            <v>Virement</v>
          </cell>
          <cell r="AA92"/>
          <cell r="AB92"/>
          <cell r="AC92"/>
          <cell r="AD92"/>
          <cell r="AE92"/>
          <cell r="AF92"/>
          <cell r="AG92" t="str">
            <v/>
          </cell>
          <cell r="AH92"/>
          <cell r="AI92" t="str">
            <v>française</v>
          </cell>
          <cell r="AJ92" t="str">
            <v>BOUGUYON Pierre.jpg</v>
          </cell>
          <cell r="AK92" t="str">
            <v>Xian17</v>
          </cell>
          <cell r="AL92">
            <v>46032.898715277777</v>
          </cell>
          <cell r="AM92" t="str">
            <v>Terrain</v>
          </cell>
        </row>
        <row r="93">
          <cell r="A93">
            <v>1701780</v>
          </cell>
          <cell r="B93" t="str">
            <v>MARCHAL</v>
          </cell>
          <cell r="C93" t="str">
            <v>Franck</v>
          </cell>
          <cell r="D93">
            <v>18</v>
          </cell>
          <cell r="E93" t="str">
            <v>JP1</v>
          </cell>
          <cell r="F93"/>
          <cell r="G93">
            <v>664196418</v>
          </cell>
          <cell r="H93"/>
          <cell r="I93" t="str">
            <v>patfranck17@gmail.com</v>
          </cell>
          <cell r="J93" t="str">
            <v>22 Rue Adrien Thieullen</v>
          </cell>
          <cell r="K93">
            <v>17300</v>
          </cell>
          <cell r="L93" t="str">
            <v>ROCHEFORT</v>
          </cell>
          <cell r="M93">
            <v>25467</v>
          </cell>
          <cell r="N93">
            <v>57</v>
          </cell>
          <cell r="O93"/>
          <cell r="P93"/>
          <cell r="Q93"/>
          <cell r="R93" t="str">
            <v>Senior</v>
          </cell>
          <cell r="S93" t="str">
            <v>M</v>
          </cell>
          <cell r="T93">
            <v>46025.748148148145</v>
          </cell>
          <cell r="U93">
            <v>1</v>
          </cell>
          <cell r="V93">
            <v>17</v>
          </cell>
          <cell r="W93" t="str">
            <v>P</v>
          </cell>
          <cell r="X93" t="str">
            <v>R</v>
          </cell>
          <cell r="Y93">
            <v>50</v>
          </cell>
          <cell r="Z93" t="str">
            <v>Chèque</v>
          </cell>
          <cell r="AA93"/>
          <cell r="AB93"/>
          <cell r="AC93"/>
          <cell r="AD93"/>
          <cell r="AE93"/>
          <cell r="AF93"/>
          <cell r="AG93" t="str">
            <v/>
          </cell>
          <cell r="AH93" t="str">
            <v>Ajusteur aéronautique</v>
          </cell>
          <cell r="AI93" t="str">
            <v>française</v>
          </cell>
          <cell r="AJ93" t="str">
            <v>MARCHAL Franck.jpg</v>
          </cell>
          <cell r="AK93" t="str">
            <v>Xian17</v>
          </cell>
          <cell r="AL93">
            <v>46006.922083333331</v>
          </cell>
          <cell r="AM93"/>
        </row>
        <row r="94">
          <cell r="A94">
            <v>1707310</v>
          </cell>
          <cell r="B94" t="str">
            <v>MARCHAL</v>
          </cell>
          <cell r="C94" t="str">
            <v>Lucas</v>
          </cell>
          <cell r="D94">
            <v>18</v>
          </cell>
          <cell r="E94" t="str">
            <v>JP1</v>
          </cell>
          <cell r="F94"/>
          <cell r="G94">
            <v>623877393</v>
          </cell>
          <cell r="H94" t="str">
            <v>RC</v>
          </cell>
          <cell r="I94" t="str">
            <v>lucas.marchal17300@gmail.com</v>
          </cell>
          <cell r="J94" t="str">
            <v>22 Rue Adrien Thieullen</v>
          </cell>
          <cell r="K94">
            <v>17300</v>
          </cell>
          <cell r="L94" t="str">
            <v>ROCHEFORT</v>
          </cell>
          <cell r="M94">
            <v>36976</v>
          </cell>
          <cell r="N94">
            <v>25</v>
          </cell>
          <cell r="O94">
            <v>17</v>
          </cell>
          <cell r="P94">
            <v>299</v>
          </cell>
          <cell r="Q94" t="str">
            <v>ROCHEFORT</v>
          </cell>
          <cell r="R94" t="str">
            <v>Senior</v>
          </cell>
          <cell r="S94" t="str">
            <v>M</v>
          </cell>
          <cell r="T94">
            <v>46025.748391203706</v>
          </cell>
          <cell r="U94">
            <v>1</v>
          </cell>
          <cell r="V94">
            <v>17</v>
          </cell>
          <cell r="W94" t="str">
            <v>H</v>
          </cell>
          <cell r="X94" t="str">
            <v>R</v>
          </cell>
          <cell r="Y94">
            <v>50</v>
          </cell>
          <cell r="Z94" t="str">
            <v>Chèque</v>
          </cell>
          <cell r="AA94"/>
          <cell r="AB94"/>
          <cell r="AC94"/>
          <cell r="AD94"/>
          <cell r="AE94" t="str">
            <v>x</v>
          </cell>
          <cell r="AF94" t="str">
            <v>Membre Conseil Admininstration</v>
          </cell>
          <cell r="AG94">
            <v>7</v>
          </cell>
          <cell r="AH94" t="str">
            <v>Ajusteur Monteur</v>
          </cell>
          <cell r="AI94" t="str">
            <v>française</v>
          </cell>
          <cell r="AJ94" t="str">
            <v>MARCHAL Lucas.jpg</v>
          </cell>
          <cell r="AK94" t="str">
            <v>Christian Mongenet-Lamaison</v>
          </cell>
          <cell r="AL94">
            <v>45674.817199074074</v>
          </cell>
        </row>
        <row r="95">
          <cell r="A95">
            <v>1713726</v>
          </cell>
          <cell r="B95" t="str">
            <v>MARCHAL</v>
          </cell>
          <cell r="C95" t="str">
            <v>Remy</v>
          </cell>
          <cell r="D95">
            <v>18</v>
          </cell>
          <cell r="E95"/>
          <cell r="F95"/>
          <cell r="G95">
            <v>781843084</v>
          </cell>
          <cell r="H95"/>
          <cell r="I95" t="str">
            <v>remy.marchal999@gmail.com</v>
          </cell>
          <cell r="J95" t="str">
            <v>22 Rue Adrien Thieullen</v>
          </cell>
          <cell r="K95">
            <v>17300</v>
          </cell>
          <cell r="L95" t="str">
            <v>ROCHEFORT</v>
          </cell>
          <cell r="M95">
            <v>37849</v>
          </cell>
          <cell r="N95">
            <v>23</v>
          </cell>
          <cell r="O95"/>
          <cell r="P95"/>
          <cell r="Q95"/>
          <cell r="R95" t="str">
            <v>Senior</v>
          </cell>
          <cell r="S95" t="str">
            <v>M</v>
          </cell>
          <cell r="T95">
            <v>46025.748611111114</v>
          </cell>
          <cell r="U95">
            <v>1</v>
          </cell>
          <cell r="V95">
            <v>17</v>
          </cell>
          <cell r="W95" t="str">
            <v>N</v>
          </cell>
          <cell r="X95" t="str">
            <v>R</v>
          </cell>
          <cell r="Y95">
            <v>50</v>
          </cell>
          <cell r="Z95" t="str">
            <v>Chèque</v>
          </cell>
          <cell r="AA95"/>
          <cell r="AB95"/>
          <cell r="AC95"/>
          <cell r="AD95"/>
          <cell r="AE95"/>
          <cell r="AF95"/>
          <cell r="AG95" t="str">
            <v/>
          </cell>
          <cell r="AH95"/>
          <cell r="AI95" t="str">
            <v>française</v>
          </cell>
          <cell r="AJ95" t="str">
            <v>MARCHAL Remy.jpg</v>
          </cell>
          <cell r="AK95" t="str">
            <v>Xian17</v>
          </cell>
          <cell r="AL95">
            <v>46045.88689814815</v>
          </cell>
          <cell r="AM95"/>
        </row>
        <row r="96">
          <cell r="A96">
            <v>1708023</v>
          </cell>
          <cell r="B96" t="str">
            <v>MAULAVÉ</v>
          </cell>
          <cell r="C96" t="str">
            <v>Janique</v>
          </cell>
          <cell r="D96">
            <v>18</v>
          </cell>
          <cell r="E96" t="str">
            <v>D1BFEM</v>
          </cell>
          <cell r="F96"/>
          <cell r="G96">
            <v>603328718</v>
          </cell>
          <cell r="H96">
            <v>546838419</v>
          </cell>
          <cell r="I96" t="str">
            <v>marius-17@live.fr</v>
          </cell>
          <cell r="J96" t="str">
            <v>29 Rue de la Hulotte</v>
          </cell>
          <cell r="K96">
            <v>17430</v>
          </cell>
          <cell r="L96" t="str">
            <v>BORDS</v>
          </cell>
          <cell r="M96">
            <v>23970</v>
          </cell>
          <cell r="N96">
            <v>61</v>
          </cell>
          <cell r="O96">
            <v>51</v>
          </cell>
          <cell r="P96">
            <v>230</v>
          </cell>
          <cell r="Q96" t="str">
            <v>Epernay</v>
          </cell>
          <cell r="R96" t="str">
            <v>Vétéran</v>
          </cell>
          <cell r="S96" t="str">
            <v>F</v>
          </cell>
          <cell r="T96">
            <v>46010.862997685188</v>
          </cell>
          <cell r="U96">
            <v>51</v>
          </cell>
          <cell r="V96">
            <v>14</v>
          </cell>
          <cell r="W96" t="str">
            <v>N</v>
          </cell>
          <cell r="X96" t="str">
            <v>R</v>
          </cell>
          <cell r="Y96">
            <v>50</v>
          </cell>
          <cell r="Z96" t="str">
            <v>Virement</v>
          </cell>
          <cell r="AA96"/>
          <cell r="AB96"/>
          <cell r="AC96"/>
          <cell r="AD96"/>
          <cell r="AE96"/>
          <cell r="AF96"/>
          <cell r="AG96" t="str">
            <v/>
          </cell>
          <cell r="AH96"/>
          <cell r="AI96" t="str">
            <v>française</v>
          </cell>
          <cell r="AJ96" t="str">
            <v>MAULAVÉ Janique.jpg</v>
          </cell>
          <cell r="AK96" t="str">
            <v>Xian17</v>
          </cell>
          <cell r="AL96">
            <v>46009.633402777778</v>
          </cell>
          <cell r="AM96" t="str">
            <v>Buvette</v>
          </cell>
        </row>
        <row r="97">
          <cell r="A97">
            <v>1712983</v>
          </cell>
          <cell r="B97" t="str">
            <v>MOUHET</v>
          </cell>
          <cell r="C97" t="str">
            <v>Maxence</v>
          </cell>
          <cell r="D97">
            <v>18</v>
          </cell>
          <cell r="E97" t="str">
            <v>TCD3F</v>
          </cell>
          <cell r="F97"/>
          <cell r="G97">
            <v>629326867</v>
          </cell>
          <cell r="H97"/>
          <cell r="I97" t="str">
            <v>maxence.mouhet@gmail.com</v>
          </cell>
          <cell r="J97" t="str">
            <v>75 Avenue Leon Gambetta</v>
          </cell>
          <cell r="K97">
            <v>17300</v>
          </cell>
          <cell r="L97" t="str">
            <v>ROCHEFORT</v>
          </cell>
          <cell r="M97">
            <v>35536</v>
          </cell>
          <cell r="N97">
            <v>29</v>
          </cell>
          <cell r="O97"/>
          <cell r="P97"/>
          <cell r="Q97"/>
          <cell r="R97" t="str">
            <v>Senior</v>
          </cell>
          <cell r="S97" t="str">
            <v>M</v>
          </cell>
          <cell r="T97"/>
          <cell r="U97"/>
          <cell r="V97"/>
          <cell r="W97" t="str">
            <v/>
          </cell>
          <cell r="X97"/>
          <cell r="Y97"/>
          <cell r="Z97"/>
          <cell r="AA97"/>
          <cell r="AB97"/>
          <cell r="AC97"/>
          <cell r="AD97"/>
          <cell r="AE97"/>
          <cell r="AF97"/>
          <cell r="AG97" t="str">
            <v/>
          </cell>
          <cell r="AH97"/>
          <cell r="AI97" t="str">
            <v>française</v>
          </cell>
          <cell r="AJ97" t="str">
            <v>MOUHET Maxence.jpg</v>
          </cell>
          <cell r="AK97" t="str">
            <v>Xian17</v>
          </cell>
          <cell r="AL97">
            <v>46006.923437500001</v>
          </cell>
          <cell r="AM97" t="str">
            <v>Logistique</v>
          </cell>
        </row>
        <row r="98">
          <cell r="A98">
            <v>1709446</v>
          </cell>
          <cell r="B98" t="str">
            <v>SELMI</v>
          </cell>
          <cell r="C98" t="str">
            <v>Jennifer</v>
          </cell>
          <cell r="D98">
            <v>18</v>
          </cell>
          <cell r="E98"/>
          <cell r="F98"/>
          <cell r="G98">
            <v>615760742</v>
          </cell>
          <cell r="H98"/>
          <cell r="I98" t="str">
            <v>jenniferselmi@yahoo.fr</v>
          </cell>
          <cell r="J98" t="str">
            <v>12 Rue Bizet</v>
          </cell>
          <cell r="K98">
            <v>32129</v>
          </cell>
          <cell r="L98" t="str">
            <v>LA ROCHELLE</v>
          </cell>
          <cell r="M98">
            <v>32129</v>
          </cell>
          <cell r="N98">
            <v>39</v>
          </cell>
          <cell r="O98"/>
          <cell r="P98"/>
          <cell r="Q98"/>
          <cell r="R98" t="str">
            <v>Senior</v>
          </cell>
          <cell r="S98" t="str">
            <v>F</v>
          </cell>
          <cell r="T98">
            <v>46048</v>
          </cell>
          <cell r="U98">
            <v>5</v>
          </cell>
          <cell r="V98">
            <v>24</v>
          </cell>
          <cell r="W98" t="str">
            <v/>
          </cell>
          <cell r="X98" t="str">
            <v>N</v>
          </cell>
          <cell r="Y98">
            <v>50</v>
          </cell>
          <cell r="Z98" t="str">
            <v>Chèque</v>
          </cell>
          <cell r="AA98"/>
          <cell r="AB98"/>
          <cell r="AC98"/>
          <cell r="AD98"/>
          <cell r="AE98"/>
          <cell r="AF98"/>
          <cell r="AG98" t="str">
            <v/>
          </cell>
          <cell r="AH98"/>
          <cell r="AI98" t="str">
            <v>française</v>
          </cell>
          <cell r="AJ98" t="str">
            <v>SELMI Jennifer.jpg</v>
          </cell>
          <cell r="AK98" t="str">
            <v>Christian Mongenet-Lamaison</v>
          </cell>
          <cell r="AL98">
            <v>45289.516921296294</v>
          </cell>
          <cell r="AM98" t="str">
            <v>TblMarque</v>
          </cell>
        </row>
        <row r="99">
          <cell r="A99">
            <v>1708830</v>
          </cell>
          <cell r="B99" t="str">
            <v>CHAILLOU</v>
          </cell>
          <cell r="C99" t="str">
            <v>Mickael</v>
          </cell>
          <cell r="D99">
            <v>17</v>
          </cell>
          <cell r="E99" t="str">
            <v>JP2</v>
          </cell>
          <cell r="F99"/>
          <cell r="G99">
            <v>662703136</v>
          </cell>
          <cell r="H99"/>
          <cell r="I99" t="str">
            <v>mickaelchaillou17@gmail.com</v>
          </cell>
          <cell r="J99" t="str">
            <v>Saint Michel 5 Chemin De Pipelet</v>
          </cell>
          <cell r="K99">
            <v>17250</v>
          </cell>
          <cell r="L99" t="str">
            <v>Pont L'Abbe D'Arnoult</v>
          </cell>
          <cell r="M99">
            <v>28505</v>
          </cell>
          <cell r="N99">
            <v>48</v>
          </cell>
          <cell r="O99">
            <v>17</v>
          </cell>
          <cell r="P99">
            <v>299</v>
          </cell>
          <cell r="Q99"/>
          <cell r="R99" t="str">
            <v>Senior</v>
          </cell>
          <cell r="S99" t="str">
            <v>M</v>
          </cell>
          <cell r="T99">
            <v>46021.881527777776</v>
          </cell>
          <cell r="U99">
            <v>53</v>
          </cell>
          <cell r="V99">
            <v>15</v>
          </cell>
          <cell r="W99" t="str">
            <v/>
          </cell>
          <cell r="X99" t="str">
            <v>R</v>
          </cell>
          <cell r="Y99">
            <v>50</v>
          </cell>
          <cell r="Z99" t="str">
            <v>HelloAsso</v>
          </cell>
          <cell r="AA99"/>
          <cell r="AB99"/>
          <cell r="AC99"/>
          <cell r="AD99"/>
          <cell r="AE99"/>
          <cell r="AF99"/>
          <cell r="AG99" t="str">
            <v/>
          </cell>
          <cell r="AH99"/>
          <cell r="AI99" t="str">
            <v>française</v>
          </cell>
          <cell r="AJ99" t="str">
            <v>CHAILLOU Mickael.jpg</v>
          </cell>
          <cell r="AK99" t="str">
            <v>Christian Mongenet-Lamaison</v>
          </cell>
          <cell r="AL99">
            <v>45645.826111111113</v>
          </cell>
          <cell r="AM99"/>
        </row>
        <row r="100">
          <cell r="A100">
            <v>1712573</v>
          </cell>
          <cell r="B100" t="str">
            <v>JUBERT</v>
          </cell>
          <cell r="C100" t="str">
            <v>Alain</v>
          </cell>
          <cell r="D100">
            <v>17</v>
          </cell>
          <cell r="E100"/>
          <cell r="F100"/>
          <cell r="G100">
            <v>658474599</v>
          </cell>
          <cell r="H100"/>
          <cell r="I100" t="str">
            <v>alainjubert15@gmail.com</v>
          </cell>
          <cell r="J100" t="str">
            <v>5 Chemin De La Beaune</v>
          </cell>
          <cell r="K100">
            <v>17300</v>
          </cell>
          <cell r="L100" t="str">
            <v>ROCHEFORT</v>
          </cell>
          <cell r="M100">
            <v>21905</v>
          </cell>
          <cell r="N100">
            <v>67</v>
          </cell>
          <cell r="O100"/>
          <cell r="P100"/>
          <cell r="Q100"/>
          <cell r="R100" t="str">
            <v>Vétéran</v>
          </cell>
          <cell r="S100" t="str">
            <v>M</v>
          </cell>
          <cell r="T100"/>
          <cell r="U100"/>
          <cell r="V100"/>
          <cell r="W100" t="str">
            <v/>
          </cell>
          <cell r="X100"/>
          <cell r="Y100"/>
          <cell r="Z100"/>
          <cell r="AA100"/>
          <cell r="AB100"/>
          <cell r="AC100"/>
          <cell r="AD100"/>
          <cell r="AE100"/>
          <cell r="AF100"/>
          <cell r="AG100" t="str">
            <v/>
          </cell>
          <cell r="AH100"/>
          <cell r="AI100" t="str">
            <v>française</v>
          </cell>
          <cell r="AJ100" t="str">
            <v>JUBERT Alain.jpg</v>
          </cell>
          <cell r="AK100" t="str">
            <v>Christian Mongenet-Lamaison</v>
          </cell>
          <cell r="AL100">
            <v>45323.803356481483</v>
          </cell>
          <cell r="AM100"/>
        </row>
        <row r="101">
          <cell r="A101">
            <v>1713779</v>
          </cell>
          <cell r="B101" t="str">
            <v>LIEBERT</v>
          </cell>
          <cell r="C101" t="str">
            <v>Dominique</v>
          </cell>
          <cell r="D101">
            <v>17</v>
          </cell>
          <cell r="E101"/>
          <cell r="F101"/>
          <cell r="G101">
            <v>781331394</v>
          </cell>
          <cell r="H101"/>
          <cell r="I101" t="str">
            <v>romainlieb@gmail.com</v>
          </cell>
          <cell r="J101" t="str">
            <v>28T Rue Antoine Parmentier</v>
          </cell>
          <cell r="K101">
            <v>17300</v>
          </cell>
          <cell r="L101" t="str">
            <v>ROCHEFORT</v>
          </cell>
          <cell r="M101">
            <v>18082</v>
          </cell>
          <cell r="N101">
            <v>77</v>
          </cell>
          <cell r="O101"/>
          <cell r="P101"/>
          <cell r="Q101"/>
          <cell r="R101" t="str">
            <v>Vétéran</v>
          </cell>
          <cell r="S101" t="str">
            <v>M</v>
          </cell>
          <cell r="T101"/>
          <cell r="U101"/>
          <cell r="V101"/>
          <cell r="W101" t="str">
            <v/>
          </cell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 t="str">
            <v>française</v>
          </cell>
          <cell r="AJ101" t="str">
            <v>LIEBERT Dominique.jpg</v>
          </cell>
          <cell r="AK101" t="str">
            <v>Xian17</v>
          </cell>
          <cell r="AL101">
            <v>46021.896064814813</v>
          </cell>
          <cell r="AM101" t="str">
            <v>Terrain</v>
          </cell>
        </row>
        <row r="102">
          <cell r="A102">
            <v>1713282</v>
          </cell>
          <cell r="B102" t="str">
            <v>MOUETAUX</v>
          </cell>
          <cell r="C102" t="str">
            <v>Jonathan</v>
          </cell>
          <cell r="D102">
            <v>17</v>
          </cell>
          <cell r="E102"/>
          <cell r="F102"/>
          <cell r="G102">
            <v>614783610</v>
          </cell>
          <cell r="H102"/>
          <cell r="I102" t="str">
            <v>jonathan.mouetaux@laposte.net</v>
          </cell>
          <cell r="J102" t="str">
            <v>16 Rue De La Croix</v>
          </cell>
          <cell r="K102">
            <v>17220</v>
          </cell>
          <cell r="L102" t="str">
            <v>ST MEDARD D'AUNIS</v>
          </cell>
          <cell r="M102">
            <v>31904</v>
          </cell>
          <cell r="N102">
            <v>39</v>
          </cell>
          <cell r="O102"/>
          <cell r="P102"/>
          <cell r="Q102"/>
          <cell r="R102" t="str">
            <v>Senior</v>
          </cell>
          <cell r="S102" t="str">
            <v>M</v>
          </cell>
          <cell r="T102"/>
          <cell r="U102"/>
          <cell r="V102"/>
          <cell r="W102" t="str">
            <v/>
          </cell>
          <cell r="X102"/>
          <cell r="Y102"/>
          <cell r="Z102"/>
          <cell r="AA102"/>
          <cell r="AB102"/>
          <cell r="AC102"/>
          <cell r="AD102"/>
          <cell r="AE102"/>
          <cell r="AF102"/>
          <cell r="AG102" t="str">
            <v/>
          </cell>
          <cell r="AH102"/>
          <cell r="AI102" t="str">
            <v>française</v>
          </cell>
          <cell r="AJ102" t="str">
            <v>MOUETAUX Jonathan.jpg</v>
          </cell>
          <cell r="AK102" t="str">
            <v>Christian Mongenet-Lamaison</v>
          </cell>
          <cell r="AL102">
            <v>45629.58258101852</v>
          </cell>
          <cell r="AM102" t="str">
            <v>Buvette</v>
          </cell>
        </row>
        <row r="103">
          <cell r="A103">
            <v>1713318</v>
          </cell>
          <cell r="B103" t="str">
            <v>BELLANGER</v>
          </cell>
          <cell r="C103" t="str">
            <v>Olivier</v>
          </cell>
          <cell r="D103">
            <v>16</v>
          </cell>
          <cell r="E103"/>
          <cell r="F103"/>
          <cell r="G103">
            <v>625132225</v>
          </cell>
          <cell r="H103"/>
          <cell r="I103" t="str">
            <v xml:space="preserve">olivierbellanger17137@gmail.com </v>
          </cell>
          <cell r="J103" t="str">
            <v>36 Rue Des Meuniers</v>
          </cell>
          <cell r="K103">
            <v>17300</v>
          </cell>
          <cell r="L103" t="str">
            <v>ROCHEFORT</v>
          </cell>
          <cell r="M103">
            <v>23869</v>
          </cell>
          <cell r="N103">
            <v>61</v>
          </cell>
          <cell r="O103"/>
          <cell r="P103"/>
          <cell r="Q103"/>
          <cell r="R103" t="str">
            <v>Vétéran</v>
          </cell>
          <cell r="S103" t="str">
            <v>M</v>
          </cell>
          <cell r="T103"/>
          <cell r="U103"/>
          <cell r="V103"/>
          <cell r="W103" t="str">
            <v/>
          </cell>
          <cell r="X103"/>
          <cell r="Y103"/>
          <cell r="Z103"/>
          <cell r="AA103"/>
          <cell r="AB103"/>
          <cell r="AC103"/>
          <cell r="AD103"/>
          <cell r="AE103"/>
          <cell r="AF103"/>
          <cell r="AG103" t="str">
            <v/>
          </cell>
          <cell r="AH103"/>
          <cell r="AI103" t="str">
            <v>française</v>
          </cell>
          <cell r="AJ103" t="str">
            <v>BELLANGER Olivier.jpg</v>
          </cell>
          <cell r="AK103" t="str">
            <v>Christian Mongenet-Lamaison</v>
          </cell>
          <cell r="AL103">
            <v>45636.467187499999</v>
          </cell>
        </row>
        <row r="104">
          <cell r="A104">
            <v>1710767</v>
          </cell>
          <cell r="B104" t="str">
            <v>BERLIOZ-LATOUR</v>
          </cell>
          <cell r="C104" t="str">
            <v>Hervé</v>
          </cell>
          <cell r="D104">
            <v>16</v>
          </cell>
          <cell r="E104"/>
          <cell r="F104"/>
          <cell r="G104">
            <v>787658749</v>
          </cell>
          <cell r="H104"/>
          <cell r="I104" t="str">
            <v>c_michel@hotmail.fr</v>
          </cell>
          <cell r="J104" t="str">
            <v>13 Route De Liron</v>
          </cell>
          <cell r="K104">
            <v>17870</v>
          </cell>
          <cell r="L104" t="str">
            <v>BREUIL-MAGNÉ</v>
          </cell>
          <cell r="M104">
            <v>22303</v>
          </cell>
          <cell r="N104">
            <v>65</v>
          </cell>
          <cell r="O104"/>
          <cell r="P104"/>
          <cell r="Q104"/>
          <cell r="R104" t="str">
            <v>Vétéran</v>
          </cell>
          <cell r="S104" t="str">
            <v>M</v>
          </cell>
          <cell r="T104"/>
          <cell r="U104"/>
          <cell r="V104"/>
          <cell r="W104" t="str">
            <v/>
          </cell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 t="str">
            <v>française</v>
          </cell>
          <cell r="AJ104" t="str">
            <v>BERLIOZ-LATOUR Hervé.jpg</v>
          </cell>
          <cell r="AK104" t="str">
            <v>Christian Mongenet-Lamaison</v>
          </cell>
          <cell r="AL104">
            <v>45659.670023148145</v>
          </cell>
          <cell r="AM104" t="str">
            <v>Terrain / Montage</v>
          </cell>
        </row>
        <row r="105">
          <cell r="A105">
            <v>1703754</v>
          </cell>
          <cell r="B105" t="str">
            <v>DUPUIS</v>
          </cell>
          <cell r="C105" t="str">
            <v>Jimmy</v>
          </cell>
          <cell r="D105">
            <v>16</v>
          </cell>
          <cell r="E105" t="str">
            <v>JP2</v>
          </cell>
          <cell r="F105" t="str">
            <v>x</v>
          </cell>
          <cell r="G105">
            <v>614767956</v>
          </cell>
          <cell r="H105"/>
          <cell r="I105" t="str">
            <v>stephaniefillon1@gmail.com</v>
          </cell>
          <cell r="J105" t="str">
            <v>8 Petite Rue</v>
          </cell>
          <cell r="K105">
            <v>17620</v>
          </cell>
          <cell r="L105" t="str">
            <v>LA GRIPPERIE</v>
          </cell>
          <cell r="M105">
            <v>27810</v>
          </cell>
          <cell r="N105">
            <v>50</v>
          </cell>
          <cell r="O105"/>
          <cell r="P105"/>
          <cell r="Q105"/>
          <cell r="R105" t="str">
            <v>Senior</v>
          </cell>
          <cell r="S105" t="str">
            <v>M</v>
          </cell>
          <cell r="T105">
            <v>46047.887418981481</v>
          </cell>
          <cell r="U105">
            <v>4</v>
          </cell>
          <cell r="V105">
            <v>24</v>
          </cell>
          <cell r="W105" t="str">
            <v/>
          </cell>
          <cell r="X105" t="str">
            <v>R</v>
          </cell>
          <cell r="Y105">
            <v>50</v>
          </cell>
          <cell r="Z105" t="str">
            <v>Espèces</v>
          </cell>
          <cell r="AA105"/>
          <cell r="AB105"/>
          <cell r="AC105"/>
          <cell r="AD105"/>
          <cell r="AE105"/>
          <cell r="AF105"/>
          <cell r="AG105" t="str">
            <v/>
          </cell>
          <cell r="AH105"/>
          <cell r="AI105" t="str">
            <v>française</v>
          </cell>
          <cell r="AJ105" t="str">
            <v>DUPUIS Jimmy.jpg</v>
          </cell>
          <cell r="AK105" t="str">
            <v>Xian17</v>
          </cell>
          <cell r="AL105">
            <v>46025.7497337963</v>
          </cell>
        </row>
        <row r="106">
          <cell r="A106">
            <v>1702243</v>
          </cell>
          <cell r="B106" t="str">
            <v>MAURIN</v>
          </cell>
          <cell r="C106" t="str">
            <v>Céline</v>
          </cell>
          <cell r="D106">
            <v>16</v>
          </cell>
          <cell r="E106" t="str">
            <v>D1AFEM</v>
          </cell>
          <cell r="F106"/>
          <cell r="G106">
            <v>661369418</v>
          </cell>
          <cell r="H106"/>
          <cell r="I106" t="str">
            <v>alain.dardillat@orange.fr</v>
          </cell>
          <cell r="J106" t="str">
            <v>11 Rue Des Rabardeaux</v>
          </cell>
          <cell r="K106">
            <v>17290</v>
          </cell>
          <cell r="L106" t="str">
            <v>CIRÉ D'AUNIS</v>
          </cell>
          <cell r="M106">
            <v>26583</v>
          </cell>
          <cell r="N106">
            <v>54</v>
          </cell>
          <cell r="O106">
            <v>17</v>
          </cell>
          <cell r="P106"/>
          <cell r="Q106" t="str">
            <v>st Jean d'Angely</v>
          </cell>
          <cell r="R106" t="str">
            <v>Senior</v>
          </cell>
          <cell r="S106" t="str">
            <v>F</v>
          </cell>
          <cell r="T106">
            <v>46001.895196759258</v>
          </cell>
          <cell r="U106">
            <v>50</v>
          </cell>
          <cell r="V106">
            <v>12</v>
          </cell>
          <cell r="W106" t="str">
            <v>N</v>
          </cell>
          <cell r="X106" t="str">
            <v>R</v>
          </cell>
          <cell r="Y106">
            <v>50</v>
          </cell>
          <cell r="Z106" t="str">
            <v>Virement</v>
          </cell>
          <cell r="AA106"/>
          <cell r="AB106"/>
          <cell r="AC106"/>
          <cell r="AD106"/>
          <cell r="AE106"/>
          <cell r="AF106"/>
          <cell r="AG106" t="str">
            <v/>
          </cell>
          <cell r="AH106"/>
          <cell r="AI106" t="str">
            <v>française</v>
          </cell>
          <cell r="AJ106" t="str">
            <v>MAURIN Céline.jpg</v>
          </cell>
          <cell r="AK106" t="str">
            <v>Xian17</v>
          </cell>
          <cell r="AL106">
            <v>45990.595254629632</v>
          </cell>
        </row>
        <row r="107">
          <cell r="A107">
            <v>1703110</v>
          </cell>
          <cell r="B107" t="str">
            <v>METREAU</v>
          </cell>
          <cell r="C107" t="str">
            <v>Nicolas</v>
          </cell>
          <cell r="D107">
            <v>16</v>
          </cell>
          <cell r="E107" t="str">
            <v>TCD3GCap</v>
          </cell>
          <cell r="F107"/>
          <cell r="G107">
            <v>608246813</v>
          </cell>
          <cell r="H107"/>
          <cell r="I107" t="str">
            <v>nicolas.metreau017@orange.fr</v>
          </cell>
          <cell r="J107" t="str">
            <v>22 Bis Rue Henri Dunant</v>
          </cell>
          <cell r="K107">
            <v>17320</v>
          </cell>
          <cell r="L107" t="str">
            <v>MARENNES</v>
          </cell>
          <cell r="M107">
            <v>26522</v>
          </cell>
          <cell r="N107">
            <v>54</v>
          </cell>
          <cell r="O107"/>
          <cell r="P107"/>
          <cell r="Q107"/>
          <cell r="R107" t="str">
            <v>Senior</v>
          </cell>
          <cell r="S107" t="str">
            <v>M</v>
          </cell>
          <cell r="T107">
            <v>46006.670208333337</v>
          </cell>
          <cell r="U107">
            <v>51</v>
          </cell>
          <cell r="V107">
            <v>12</v>
          </cell>
          <cell r="W107" t="str">
            <v>N</v>
          </cell>
          <cell r="X107" t="str">
            <v>R</v>
          </cell>
          <cell r="Y107">
            <v>50</v>
          </cell>
          <cell r="Z107" t="str">
            <v>Virement</v>
          </cell>
          <cell r="AA107"/>
          <cell r="AB107"/>
          <cell r="AC107"/>
          <cell r="AD107"/>
          <cell r="AE107"/>
          <cell r="AF107"/>
          <cell r="AG107" t="str">
            <v/>
          </cell>
          <cell r="AH107"/>
          <cell r="AI107" t="str">
            <v>française</v>
          </cell>
          <cell r="AJ107" t="str">
            <v>METREAU Nicolas.jpg</v>
          </cell>
          <cell r="AK107" t="str">
            <v>Xian17</v>
          </cell>
          <cell r="AL107">
            <v>46030.918946759259</v>
          </cell>
          <cell r="AM107"/>
        </row>
        <row r="108">
          <cell r="A108">
            <v>1713799</v>
          </cell>
          <cell r="B108" t="str">
            <v>QUEHAN</v>
          </cell>
          <cell r="C108" t="str">
            <v>Alain</v>
          </cell>
          <cell r="D108">
            <v>16</v>
          </cell>
          <cell r="E108"/>
          <cell r="F108"/>
          <cell r="G108">
            <v>786521697</v>
          </cell>
          <cell r="H108"/>
          <cell r="I108" t="str">
            <v>pokalain@gmail.com</v>
          </cell>
          <cell r="J108" t="str">
            <v>5 Rue Bongraine</v>
          </cell>
          <cell r="K108">
            <v>17440</v>
          </cell>
          <cell r="L108" t="str">
            <v>AYTRÉ</v>
          </cell>
          <cell r="M108">
            <v>20883</v>
          </cell>
          <cell r="N108">
            <v>69</v>
          </cell>
          <cell r="O108"/>
          <cell r="P108"/>
          <cell r="Q108"/>
          <cell r="R108" t="str">
            <v>Vétéran</v>
          </cell>
          <cell r="S108" t="str">
            <v>M</v>
          </cell>
          <cell r="T108">
            <v>45952</v>
          </cell>
          <cell r="U108">
            <v>43</v>
          </cell>
          <cell r="V108">
            <v>3</v>
          </cell>
          <cell r="W108" t="str">
            <v/>
          </cell>
          <cell r="X108" t="str">
            <v>N</v>
          </cell>
          <cell r="Y108">
            <v>45</v>
          </cell>
          <cell r="Z108" t="str">
            <v>HelloAsso</v>
          </cell>
          <cell r="AA108"/>
          <cell r="AB108"/>
          <cell r="AC108"/>
          <cell r="AD108"/>
          <cell r="AE108"/>
          <cell r="AF108"/>
          <cell r="AG108"/>
          <cell r="AH108"/>
          <cell r="AI108" t="str">
            <v>française</v>
          </cell>
          <cell r="AJ108" t="str">
            <v>QUEHAN Alain.jpg</v>
          </cell>
          <cell r="AK108" t="str">
            <v>Xian17</v>
          </cell>
          <cell r="AL108">
            <v>46009.633090277777</v>
          </cell>
          <cell r="AM108" t="str">
            <v>Logistique</v>
          </cell>
        </row>
        <row r="109">
          <cell r="A109">
            <v>1701767</v>
          </cell>
          <cell r="B109" t="str">
            <v>THOMAS</v>
          </cell>
          <cell r="C109" t="str">
            <v>Patricia</v>
          </cell>
          <cell r="D109">
            <v>16</v>
          </cell>
          <cell r="E109" t="str">
            <v>D1AFEM</v>
          </cell>
          <cell r="F109" t="str">
            <v>x</v>
          </cell>
          <cell r="G109">
            <v>663884131</v>
          </cell>
          <cell r="H109"/>
          <cell r="I109" t="str">
            <v>patfranck17@gmail.com</v>
          </cell>
          <cell r="J109" t="str">
            <v>22 Rue Adrien Thieulen</v>
          </cell>
          <cell r="K109">
            <v>17300</v>
          </cell>
          <cell r="L109" t="str">
            <v>ROCHEFORT</v>
          </cell>
          <cell r="M109">
            <v>24803</v>
          </cell>
          <cell r="N109">
            <v>59</v>
          </cell>
          <cell r="O109"/>
          <cell r="P109"/>
          <cell r="Q109"/>
          <cell r="R109" t="str">
            <v>Senior</v>
          </cell>
          <cell r="S109" t="str">
            <v>F</v>
          </cell>
          <cell r="T109">
            <v>46025.749178240738</v>
          </cell>
          <cell r="U109">
            <v>1</v>
          </cell>
          <cell r="V109">
            <v>17</v>
          </cell>
          <cell r="W109" t="str">
            <v/>
          </cell>
          <cell r="X109" t="str">
            <v>R</v>
          </cell>
          <cell r="Y109">
            <v>50</v>
          </cell>
          <cell r="Z109" t="str">
            <v>Chèque</v>
          </cell>
          <cell r="AA109"/>
          <cell r="AB109"/>
          <cell r="AC109"/>
          <cell r="AD109"/>
          <cell r="AE109"/>
          <cell r="AF109"/>
          <cell r="AG109" t="str">
            <v/>
          </cell>
          <cell r="AH109"/>
          <cell r="AI109" t="str">
            <v>française</v>
          </cell>
          <cell r="AJ109" t="str">
            <v>THOMAS Patricia.jpg</v>
          </cell>
          <cell r="AK109" t="str">
            <v>Xian17</v>
          </cell>
          <cell r="AL109">
            <v>46006.925937499997</v>
          </cell>
          <cell r="AM109" t="str">
            <v>Buvette</v>
          </cell>
        </row>
        <row r="110">
          <cell r="A110">
            <v>1709148</v>
          </cell>
          <cell r="B110" t="str">
            <v>ZERDOUN</v>
          </cell>
          <cell r="C110" t="str">
            <v>Tanguy</v>
          </cell>
          <cell r="D110">
            <v>16</v>
          </cell>
          <cell r="E110" t="str">
            <v>TCD2C</v>
          </cell>
          <cell r="F110"/>
          <cell r="G110">
            <v>631937516</v>
          </cell>
          <cell r="H110"/>
          <cell r="I110" t="str">
            <v>tanguyzerdoun@gmail.com</v>
          </cell>
          <cell r="J110" t="str">
            <v>46 Rue Des Vendanges</v>
          </cell>
          <cell r="K110">
            <v>17430</v>
          </cell>
          <cell r="L110" t="str">
            <v>TONNAY-CHARENTE</v>
          </cell>
          <cell r="M110">
            <v>37768</v>
          </cell>
          <cell r="N110">
            <v>23</v>
          </cell>
          <cell r="O110">
            <v>17</v>
          </cell>
          <cell r="P110"/>
          <cell r="Q110" t="str">
            <v>ROCHEFORT</v>
          </cell>
          <cell r="R110" t="str">
            <v>Senior</v>
          </cell>
          <cell r="S110" t="str">
            <v>M</v>
          </cell>
          <cell r="T110">
            <v>46001.663391203707</v>
          </cell>
          <cell r="U110">
            <v>50</v>
          </cell>
          <cell r="V110">
            <v>11</v>
          </cell>
          <cell r="W110" t="str">
            <v/>
          </cell>
          <cell r="X110" t="str">
            <v>R</v>
          </cell>
          <cell r="Y110">
            <v>50</v>
          </cell>
          <cell r="Z110" t="str">
            <v>HelloAsso</v>
          </cell>
          <cell r="AA110"/>
          <cell r="AB110"/>
          <cell r="AC110"/>
          <cell r="AD110">
            <v>2601</v>
          </cell>
          <cell r="AE110"/>
          <cell r="AF110"/>
          <cell r="AG110" t="str">
            <v/>
          </cell>
          <cell r="AH110"/>
          <cell r="AI110" t="str">
            <v>française</v>
          </cell>
          <cell r="AJ110" t="str">
            <v>ZERDOUN Tanguy.jpg</v>
          </cell>
          <cell r="AK110" t="str">
            <v>Christian Mongenet-Lamaison</v>
          </cell>
          <cell r="AL110">
            <v>45812.897557870368</v>
          </cell>
          <cell r="AM110"/>
        </row>
        <row r="111">
          <cell r="A111">
            <v>1726438</v>
          </cell>
          <cell r="B111" t="str">
            <v>BÉGUÉ</v>
          </cell>
          <cell r="C111" t="str">
            <v>Jean-Yves</v>
          </cell>
          <cell r="D111">
            <v>15</v>
          </cell>
          <cell r="E111" t="str">
            <v>TCD3F</v>
          </cell>
          <cell r="F111"/>
          <cell r="G111">
            <v>672886048</v>
          </cell>
          <cell r="H111"/>
          <cell r="I111" t="str">
            <v>begue.jean-yves@neuf.fr</v>
          </cell>
          <cell r="J111" t="str">
            <v>43 Rue Des Droits De L'Homme</v>
          </cell>
          <cell r="K111">
            <v>17300</v>
          </cell>
          <cell r="L111" t="str">
            <v>ROCHEFORT</v>
          </cell>
          <cell r="M111">
            <v>23417</v>
          </cell>
          <cell r="N111">
            <v>62</v>
          </cell>
          <cell r="O111">
            <v>93</v>
          </cell>
          <cell r="P111"/>
          <cell r="Q111" t="str">
            <v>Les Pavillons sous bois</v>
          </cell>
          <cell r="R111" t="str">
            <v>Vétéran</v>
          </cell>
          <cell r="S111" t="str">
            <v>M</v>
          </cell>
          <cell r="T111">
            <v>46035.774201388886</v>
          </cell>
          <cell r="U111">
            <v>3</v>
          </cell>
          <cell r="V111">
            <v>22</v>
          </cell>
          <cell r="W111" t="str">
            <v/>
          </cell>
          <cell r="X111" t="str">
            <v>R</v>
          </cell>
          <cell r="Y111">
            <v>50</v>
          </cell>
          <cell r="Z111" t="str">
            <v>Espèces</v>
          </cell>
          <cell r="AA111"/>
          <cell r="AB111"/>
          <cell r="AC111"/>
          <cell r="AD111"/>
          <cell r="AE111"/>
          <cell r="AF111"/>
          <cell r="AG111" t="str">
            <v/>
          </cell>
          <cell r="AH111"/>
          <cell r="AI111" t="str">
            <v>française</v>
          </cell>
          <cell r="AJ111" t="str">
            <v>BÉGUÉ Jean-Yves.jpg</v>
          </cell>
          <cell r="AK111" t="str">
            <v>Christian Mongenet-Lamaison</v>
          </cell>
          <cell r="AL111">
            <v>45659.672129629631</v>
          </cell>
          <cell r="AM111"/>
        </row>
        <row r="112">
          <cell r="A112">
            <v>1713319</v>
          </cell>
          <cell r="B112" t="str">
            <v>FABRE</v>
          </cell>
          <cell r="C112" t="str">
            <v>Gilles</v>
          </cell>
          <cell r="D112">
            <v>15</v>
          </cell>
          <cell r="E112"/>
          <cell r="F112"/>
          <cell r="G112">
            <v>686793865</v>
          </cell>
          <cell r="H112"/>
          <cell r="I112" t="str">
            <v>gillesfabre3918@neuf.fr</v>
          </cell>
          <cell r="J112" t="str">
            <v>26 Avenue Rhin Et Danube</v>
          </cell>
          <cell r="K112">
            <v>17300</v>
          </cell>
          <cell r="L112" t="str">
            <v>ROCHEFORT</v>
          </cell>
          <cell r="M112">
            <v>26882</v>
          </cell>
          <cell r="N112">
            <v>53</v>
          </cell>
          <cell r="O112"/>
          <cell r="P112"/>
          <cell r="Q112"/>
          <cell r="R112" t="str">
            <v>Senior</v>
          </cell>
          <cell r="S112" t="str">
            <v>M</v>
          </cell>
          <cell r="T112">
            <v>46045.886678240742</v>
          </cell>
          <cell r="U112">
            <v>4</v>
          </cell>
          <cell r="V112">
            <v>24</v>
          </cell>
          <cell r="W112" t="str">
            <v/>
          </cell>
          <cell r="X112" t="str">
            <v>R</v>
          </cell>
          <cell r="Y112">
            <v>50</v>
          </cell>
          <cell r="Z112" t="str">
            <v>Chèque</v>
          </cell>
          <cell r="AA112"/>
          <cell r="AB112"/>
          <cell r="AC112"/>
          <cell r="AD112"/>
          <cell r="AE112"/>
          <cell r="AF112"/>
          <cell r="AG112" t="str">
            <v/>
          </cell>
          <cell r="AH112"/>
          <cell r="AI112" t="str">
            <v>française</v>
          </cell>
          <cell r="AJ112" t="str">
            <v>FABRE Gilles.jpg</v>
          </cell>
          <cell r="AK112" t="str">
            <v>Xian17</v>
          </cell>
          <cell r="AL112">
            <v>46036.620613425926</v>
          </cell>
        </row>
        <row r="113">
          <cell r="A113">
            <v>1708578</v>
          </cell>
          <cell r="B113" t="str">
            <v>GARLOPEAU</v>
          </cell>
          <cell r="C113" t="str">
            <v>Jean-Jacques</v>
          </cell>
          <cell r="D113">
            <v>15</v>
          </cell>
          <cell r="E113"/>
          <cell r="F113"/>
          <cell r="G113">
            <v>616831349</v>
          </cell>
          <cell r="H113">
            <v>546823611</v>
          </cell>
          <cell r="I113"/>
          <cell r="J113" t="str">
            <v>2 Avenue François Mitterand</v>
          </cell>
          <cell r="K113">
            <v>17430</v>
          </cell>
          <cell r="L113" t="str">
            <v>TONNAY-CHARENTE</v>
          </cell>
          <cell r="M113">
            <v>24000</v>
          </cell>
          <cell r="N113">
            <v>61</v>
          </cell>
          <cell r="O113"/>
          <cell r="P113"/>
          <cell r="Q113"/>
          <cell r="R113" t="str">
            <v>Vétéran</v>
          </cell>
          <cell r="S113" t="str">
            <v>M</v>
          </cell>
          <cell r="T113">
            <v>46045.87636574074</v>
          </cell>
          <cell r="U113">
            <v>4</v>
          </cell>
          <cell r="V113">
            <v>24</v>
          </cell>
          <cell r="W113" t="str">
            <v/>
          </cell>
          <cell r="X113" t="str">
            <v>R</v>
          </cell>
          <cell r="Y113">
            <v>50</v>
          </cell>
          <cell r="Z113" t="str">
            <v>Espèces</v>
          </cell>
          <cell r="AA113"/>
          <cell r="AB113"/>
          <cell r="AC113"/>
          <cell r="AD113"/>
          <cell r="AE113"/>
          <cell r="AF113"/>
          <cell r="AG113" t="str">
            <v/>
          </cell>
          <cell r="AH113"/>
          <cell r="AI113" t="str">
            <v>française</v>
          </cell>
          <cell r="AJ113" t="str">
            <v>GARLOPEAU Jean-Jacques.jpg</v>
          </cell>
          <cell r="AK113" t="str">
            <v>Christian Mongenet-Lamaison</v>
          </cell>
          <cell r="AL113">
            <v>45933.510023148148</v>
          </cell>
          <cell r="AM113"/>
        </row>
        <row r="114">
          <cell r="A114">
            <v>1702739</v>
          </cell>
          <cell r="B114" t="str">
            <v>MAILLET</v>
          </cell>
          <cell r="C114" t="str">
            <v>Cyril</v>
          </cell>
          <cell r="D114">
            <v>15</v>
          </cell>
          <cell r="E114"/>
          <cell r="F114"/>
          <cell r="G114">
            <v>686203641</v>
          </cell>
          <cell r="H114"/>
          <cell r="I114"/>
          <cell r="J114" t="str">
            <v>152 Chemin Des Deaux</v>
          </cell>
          <cell r="K114">
            <v>17100</v>
          </cell>
          <cell r="L114" t="str">
            <v>BUSSAC / CHARENTE</v>
          </cell>
          <cell r="M114">
            <v>30138</v>
          </cell>
          <cell r="N114">
            <v>44</v>
          </cell>
          <cell r="O114"/>
          <cell r="P114"/>
          <cell r="Q114"/>
          <cell r="R114" t="str">
            <v>Senior</v>
          </cell>
          <cell r="S114" t="str">
            <v>M</v>
          </cell>
          <cell r="T114">
            <v>46027.464050925926</v>
          </cell>
          <cell r="U114">
            <v>2</v>
          </cell>
          <cell r="V114">
            <v>18</v>
          </cell>
          <cell r="W114" t="str">
            <v>N</v>
          </cell>
          <cell r="X114" t="str">
            <v>R</v>
          </cell>
          <cell r="Y114">
            <v>50</v>
          </cell>
          <cell r="Z114" t="str">
            <v>Virement</v>
          </cell>
          <cell r="AA114"/>
          <cell r="AB114"/>
          <cell r="AC114"/>
          <cell r="AD114"/>
          <cell r="AE114"/>
          <cell r="AF114"/>
          <cell r="AG114" t="str">
            <v/>
          </cell>
          <cell r="AH114"/>
          <cell r="AI114" t="str">
            <v>française</v>
          </cell>
          <cell r="AJ114" t="str">
            <v>MAILLET Cyril.jpg</v>
          </cell>
          <cell r="AK114" t="str">
            <v>Xian17</v>
          </cell>
          <cell r="AL114">
            <v>46007.823148148149</v>
          </cell>
          <cell r="AM114"/>
        </row>
        <row r="115">
          <cell r="A115">
            <v>1711741</v>
          </cell>
          <cell r="B115" t="str">
            <v>MARCHADIE</v>
          </cell>
          <cell r="C115" t="str">
            <v>Sébastien</v>
          </cell>
          <cell r="D115">
            <v>15</v>
          </cell>
          <cell r="E115" t="str">
            <v>TCD1A</v>
          </cell>
          <cell r="F115"/>
          <cell r="G115">
            <v>618526216</v>
          </cell>
          <cell r="H115"/>
          <cell r="I115" t="str">
            <v>seblea17@live.fr</v>
          </cell>
          <cell r="J115" t="str">
            <v>10 Rue Audry De Puyravault</v>
          </cell>
          <cell r="K115">
            <v>17430</v>
          </cell>
          <cell r="L115" t="str">
            <v>ROCHEFORT</v>
          </cell>
          <cell r="M115">
            <v>29522</v>
          </cell>
          <cell r="N115">
            <v>46</v>
          </cell>
          <cell r="O115"/>
          <cell r="P115"/>
          <cell r="Q115"/>
          <cell r="R115" t="str">
            <v>Senior</v>
          </cell>
          <cell r="S115" t="str">
            <v>M</v>
          </cell>
          <cell r="T115">
            <v>46036.620462962965</v>
          </cell>
          <cell r="U115">
            <v>3</v>
          </cell>
          <cell r="V115">
            <v>22</v>
          </cell>
          <cell r="W115" t="str">
            <v>N</v>
          </cell>
          <cell r="X115" t="str">
            <v>R</v>
          </cell>
          <cell r="Y115">
            <v>50</v>
          </cell>
          <cell r="Z115" t="str">
            <v>Virement</v>
          </cell>
          <cell r="AA115"/>
          <cell r="AB115"/>
          <cell r="AC115"/>
          <cell r="AD115"/>
          <cell r="AE115" t="str">
            <v>x</v>
          </cell>
          <cell r="AF115" t="str">
            <v>Membre Conseil Admininstration</v>
          </cell>
          <cell r="AG115">
            <v>7</v>
          </cell>
          <cell r="AH115" t="str">
            <v>Ajusteur Monteur</v>
          </cell>
          <cell r="AI115" t="str">
            <v>française</v>
          </cell>
          <cell r="AJ115" t="str">
            <v>MARCHADIE Sébastien.jpg</v>
          </cell>
          <cell r="AK115" t="str">
            <v>Xian17</v>
          </cell>
          <cell r="AL115">
            <v>46036.928379629629</v>
          </cell>
        </row>
        <row r="116">
          <cell r="A116">
            <v>1713320</v>
          </cell>
          <cell r="B116" t="str">
            <v>ROUSSEAU</v>
          </cell>
          <cell r="C116" t="str">
            <v>Stéphane</v>
          </cell>
          <cell r="D116">
            <v>15</v>
          </cell>
          <cell r="E116"/>
          <cell r="F116"/>
          <cell r="G116">
            <v>659488845</v>
          </cell>
          <cell r="H116"/>
          <cell r="I116" t="str">
            <v>stefrouss17@hotmail.fr</v>
          </cell>
          <cell r="J116" t="str">
            <v>22 Rue Des Chênes</v>
          </cell>
          <cell r="K116">
            <v>17870</v>
          </cell>
          <cell r="L116" t="str">
            <v>BREUIL-MAGNÉ</v>
          </cell>
          <cell r="M116">
            <v>26423</v>
          </cell>
          <cell r="N116">
            <v>54</v>
          </cell>
          <cell r="O116"/>
          <cell r="P116"/>
          <cell r="Q116"/>
          <cell r="R116" t="str">
            <v>Senior</v>
          </cell>
          <cell r="S116" t="str">
            <v>M</v>
          </cell>
          <cell r="T116">
            <v>46042.92465277778</v>
          </cell>
          <cell r="U116">
            <v>4</v>
          </cell>
          <cell r="V116">
            <v>24</v>
          </cell>
          <cell r="W116" t="str">
            <v/>
          </cell>
          <cell r="X116" t="str">
            <v>R</v>
          </cell>
          <cell r="Y116">
            <v>50</v>
          </cell>
          <cell r="Z116" t="str">
            <v>HelloAsso</v>
          </cell>
          <cell r="AA116"/>
          <cell r="AB116"/>
          <cell r="AC116"/>
          <cell r="AD116"/>
          <cell r="AE116"/>
          <cell r="AF116"/>
          <cell r="AG116" t="str">
            <v/>
          </cell>
          <cell r="AH116"/>
          <cell r="AI116" t="str">
            <v>française</v>
          </cell>
          <cell r="AJ116" t="str">
            <v>ROUSSEAU Stéphane.jpg</v>
          </cell>
          <cell r="AK116" t="str">
            <v>Xian17</v>
          </cell>
          <cell r="AL116">
            <v>46001.591261574074</v>
          </cell>
        </row>
        <row r="117">
          <cell r="A117">
            <v>1713299</v>
          </cell>
          <cell r="B117" t="str">
            <v>DANTEC</v>
          </cell>
          <cell r="C117" t="str">
            <v>Roland</v>
          </cell>
          <cell r="D117">
            <v>14</v>
          </cell>
          <cell r="E117"/>
          <cell r="F117"/>
          <cell r="G117">
            <v>604172685</v>
          </cell>
          <cell r="H117"/>
          <cell r="I117" t="str">
            <v>lamberol29@gmail.com</v>
          </cell>
          <cell r="J117" t="str">
            <v>8 Bis Rue Bourgelat</v>
          </cell>
          <cell r="K117">
            <v>17300</v>
          </cell>
          <cell r="L117" t="str">
            <v>ROCHEFORT</v>
          </cell>
          <cell r="M117">
            <v>21091</v>
          </cell>
          <cell r="N117">
            <v>69</v>
          </cell>
          <cell r="O117"/>
          <cell r="P117"/>
          <cell r="Q117"/>
          <cell r="R117" t="str">
            <v>Vétéran</v>
          </cell>
          <cell r="S117" t="str">
            <v>M</v>
          </cell>
          <cell r="T117">
            <v>46001</v>
          </cell>
          <cell r="U117">
            <v>50</v>
          </cell>
          <cell r="V117">
            <v>10</v>
          </cell>
          <cell r="W117" t="str">
            <v/>
          </cell>
          <cell r="X117" t="str">
            <v>R</v>
          </cell>
          <cell r="Y117">
            <v>50</v>
          </cell>
          <cell r="Z117" t="str">
            <v>Virement</v>
          </cell>
          <cell r="AA117"/>
          <cell r="AB117"/>
          <cell r="AC117"/>
          <cell r="AD117"/>
          <cell r="AE117"/>
          <cell r="AF117"/>
          <cell r="AG117" t="str">
            <v/>
          </cell>
          <cell r="AH117"/>
          <cell r="AI117" t="str">
            <v>française</v>
          </cell>
          <cell r="AJ117" t="str">
            <v>DANTEC Roland.jpg</v>
          </cell>
          <cell r="AK117" t="str">
            <v>Christian Mongenet-Lamaison</v>
          </cell>
          <cell r="AL117">
            <v>45644.914687500001</v>
          </cell>
          <cell r="AM117" t="str">
            <v>TblMarque</v>
          </cell>
        </row>
        <row r="118">
          <cell r="A118">
            <v>1711341</v>
          </cell>
          <cell r="B118" t="str">
            <v>FLEURY</v>
          </cell>
          <cell r="C118" t="str">
            <v>Aurélie</v>
          </cell>
          <cell r="D118">
            <v>14</v>
          </cell>
          <cell r="E118" t="str">
            <v>D1BFEM</v>
          </cell>
          <cell r="F118"/>
          <cell r="G118">
            <v>771216742</v>
          </cell>
          <cell r="H118"/>
          <cell r="I118" t="str">
            <v>aurelfifi79@orange.fr</v>
          </cell>
          <cell r="J118" t="str">
            <v>5 Bis Impasse des Joncs</v>
          </cell>
          <cell r="K118">
            <v>79210</v>
          </cell>
          <cell r="L118" t="str">
            <v>USSEAU</v>
          </cell>
          <cell r="M118">
            <v>29822</v>
          </cell>
          <cell r="N118">
            <v>45</v>
          </cell>
          <cell r="O118">
            <v>17</v>
          </cell>
          <cell r="P118">
            <v>299</v>
          </cell>
          <cell r="Q118"/>
          <cell r="R118" t="str">
            <v>Senior</v>
          </cell>
          <cell r="S118" t="str">
            <v>F</v>
          </cell>
          <cell r="T118">
            <v>46029.904768518521</v>
          </cell>
          <cell r="U118">
            <v>2</v>
          </cell>
          <cell r="V118">
            <v>19</v>
          </cell>
          <cell r="W118" t="str">
            <v/>
          </cell>
          <cell r="X118" t="str">
            <v>R</v>
          </cell>
          <cell r="Y118">
            <v>50</v>
          </cell>
          <cell r="Z118" t="str">
            <v>Virement</v>
          </cell>
          <cell r="AA118"/>
          <cell r="AB118"/>
          <cell r="AC118"/>
          <cell r="AD118"/>
          <cell r="AE118"/>
          <cell r="AF118"/>
          <cell r="AG118" t="str">
            <v/>
          </cell>
          <cell r="AH118"/>
          <cell r="AI118" t="str">
            <v>française</v>
          </cell>
          <cell r="AJ118" t="str">
            <v>FLEURY Aurélie.jpg</v>
          </cell>
          <cell r="AK118" t="str">
            <v>Xian17</v>
          </cell>
          <cell r="AL118">
            <v>46030.904166666667</v>
          </cell>
        </row>
        <row r="119">
          <cell r="A119">
            <v>7900277</v>
          </cell>
          <cell r="B119" t="str">
            <v>LANDREAU</v>
          </cell>
          <cell r="C119" t="str">
            <v>David</v>
          </cell>
          <cell r="D119">
            <v>14</v>
          </cell>
          <cell r="E119"/>
          <cell r="F119"/>
          <cell r="G119">
            <v>671600649</v>
          </cell>
          <cell r="H119"/>
          <cell r="I119" t="str">
            <v>landreaudavid19@gmail.com</v>
          </cell>
          <cell r="J119" t="str">
            <v xml:space="preserve">15 Rue Camille Desmoulins Appartement 22  </v>
          </cell>
          <cell r="K119">
            <v>17000</v>
          </cell>
          <cell r="L119" t="str">
            <v>VILLENEUVE LES SALINES</v>
          </cell>
          <cell r="M119">
            <v>28208</v>
          </cell>
          <cell r="N119">
            <v>49</v>
          </cell>
          <cell r="O119"/>
          <cell r="P119"/>
          <cell r="Q119"/>
          <cell r="R119" t="str">
            <v>Senior</v>
          </cell>
          <cell r="S119" t="str">
            <v>M</v>
          </cell>
          <cell r="T119">
            <v>46025.749548611115</v>
          </cell>
          <cell r="U119">
            <v>1</v>
          </cell>
          <cell r="V119">
            <v>17</v>
          </cell>
          <cell r="W119" t="str">
            <v/>
          </cell>
          <cell r="X119" t="str">
            <v>R</v>
          </cell>
          <cell r="Y119">
            <v>50</v>
          </cell>
          <cell r="Z119" t="str">
            <v>Chèque</v>
          </cell>
          <cell r="AA119"/>
          <cell r="AB119"/>
          <cell r="AC119"/>
          <cell r="AD119"/>
          <cell r="AE119"/>
          <cell r="AF119"/>
          <cell r="AG119" t="str">
            <v/>
          </cell>
          <cell r="AH119"/>
          <cell r="AI119" t="str">
            <v>française</v>
          </cell>
          <cell r="AJ119" t="str">
            <v>LANDREAU David.jpg</v>
          </cell>
          <cell r="AK119" t="str">
            <v>Xian17</v>
          </cell>
          <cell r="AL119">
            <v>46045.877384259256</v>
          </cell>
        </row>
        <row r="120">
          <cell r="A120">
            <v>1712835</v>
          </cell>
          <cell r="B120" t="str">
            <v>LIENHART</v>
          </cell>
          <cell r="C120" t="str">
            <v>Jean-Claude</v>
          </cell>
          <cell r="D120">
            <v>14</v>
          </cell>
          <cell r="E120"/>
          <cell r="F120"/>
          <cell r="G120">
            <v>603325819</v>
          </cell>
          <cell r="H120"/>
          <cell r="I120" t="str">
            <v>Jc.lienhart@hotmail.fr</v>
          </cell>
          <cell r="J120" t="str">
            <v>70 Avenue Dr Dieras</v>
          </cell>
          <cell r="K120">
            <v>17300</v>
          </cell>
          <cell r="L120" t="str">
            <v>ROCHEFORT</v>
          </cell>
          <cell r="M120">
            <v>23937</v>
          </cell>
          <cell r="N120">
            <v>61</v>
          </cell>
          <cell r="O120"/>
          <cell r="P120"/>
          <cell r="Q120"/>
          <cell r="R120" t="str">
            <v>Vétéran</v>
          </cell>
          <cell r="S120" t="str">
            <v>M</v>
          </cell>
          <cell r="T120">
            <v>46047.889675925922</v>
          </cell>
          <cell r="U120">
            <v>4</v>
          </cell>
          <cell r="V120">
            <v>24</v>
          </cell>
          <cell r="W120" t="str">
            <v/>
          </cell>
          <cell r="X120" t="str">
            <v>R</v>
          </cell>
          <cell r="Y120">
            <v>50</v>
          </cell>
          <cell r="Z120" t="str">
            <v>HelloAsso</v>
          </cell>
          <cell r="AA120"/>
          <cell r="AB120"/>
          <cell r="AC120"/>
          <cell r="AD120"/>
          <cell r="AE120"/>
          <cell r="AF120"/>
          <cell r="AG120" t="str">
            <v/>
          </cell>
          <cell r="AH120"/>
          <cell r="AI120" t="str">
            <v>française</v>
          </cell>
          <cell r="AJ120" t="str">
            <v>LIENHART Jean-Claude.jpg</v>
          </cell>
          <cell r="AK120" t="str">
            <v>Christian Mongenet-Lamaison</v>
          </cell>
          <cell r="AL120">
            <v>45644.911747685182</v>
          </cell>
        </row>
        <row r="121">
          <cell r="A121">
            <v>1710567</v>
          </cell>
          <cell r="B121" t="str">
            <v>SIMON</v>
          </cell>
          <cell r="C121" t="str">
            <v>Loïc</v>
          </cell>
          <cell r="D121">
            <v>14</v>
          </cell>
          <cell r="E121"/>
          <cell r="F121"/>
          <cell r="G121">
            <v>615200921</v>
          </cell>
          <cell r="H121"/>
          <cell r="I121" t="str">
            <v>loic.simon@yahoo.fr</v>
          </cell>
          <cell r="J121" t="str">
            <v>29 Rue Des Ridollières</v>
          </cell>
          <cell r="K121">
            <v>17620</v>
          </cell>
          <cell r="L121" t="str">
            <v>BEAUGEAY</v>
          </cell>
          <cell r="M121">
            <v>28201</v>
          </cell>
          <cell r="N121">
            <v>49</v>
          </cell>
          <cell r="O121"/>
          <cell r="P121"/>
          <cell r="Q121"/>
          <cell r="R121" t="str">
            <v>Senior</v>
          </cell>
          <cell r="S121" t="str">
            <v>M</v>
          </cell>
          <cell r="T121">
            <v>46035</v>
          </cell>
          <cell r="U121">
            <v>3</v>
          </cell>
          <cell r="V121">
            <v>22</v>
          </cell>
          <cell r="W121" t="str">
            <v/>
          </cell>
          <cell r="X121" t="str">
            <v>N</v>
          </cell>
          <cell r="Y121">
            <v>50</v>
          </cell>
          <cell r="Z121" t="str">
            <v>Chèque</v>
          </cell>
          <cell r="AA121"/>
          <cell r="AB121"/>
          <cell r="AC121"/>
          <cell r="AD121"/>
          <cell r="AE121"/>
          <cell r="AF121"/>
          <cell r="AG121"/>
          <cell r="AH121"/>
          <cell r="AI121" t="str">
            <v>française</v>
          </cell>
          <cell r="AJ121" t="str">
            <v>SIMON Loïc.jpg</v>
          </cell>
          <cell r="AK121" t="str">
            <v>Xian17</v>
          </cell>
          <cell r="AL121">
            <v>46001.895601851851</v>
          </cell>
          <cell r="AM121" t="str">
            <v>Buvette</v>
          </cell>
        </row>
        <row r="122">
          <cell r="A122">
            <v>1701727</v>
          </cell>
          <cell r="B122" t="str">
            <v>THIMONNIER</v>
          </cell>
          <cell r="C122" t="str">
            <v>Philippe</v>
          </cell>
          <cell r="D122">
            <v>14</v>
          </cell>
          <cell r="E122"/>
          <cell r="F122" t="str">
            <v>CDC D2B</v>
          </cell>
          <cell r="G122">
            <v>615052789</v>
          </cell>
          <cell r="H122"/>
          <cell r="I122" t="str">
            <v>philippe.thimonnier@wanadoo.fr</v>
          </cell>
          <cell r="J122" t="str">
            <v>13 Rue Pierre Marie Touboulic</v>
          </cell>
          <cell r="K122">
            <v>17300</v>
          </cell>
          <cell r="L122" t="str">
            <v>ROCHEFORT</v>
          </cell>
          <cell r="M122">
            <v>22779</v>
          </cell>
          <cell r="N122">
            <v>64</v>
          </cell>
          <cell r="O122"/>
          <cell r="P122"/>
          <cell r="Q122"/>
          <cell r="R122" t="str">
            <v>Vétéran</v>
          </cell>
          <cell r="S122" t="str">
            <v>M</v>
          </cell>
          <cell r="T122">
            <v>46036.7815162037</v>
          </cell>
          <cell r="U122">
            <v>3</v>
          </cell>
          <cell r="V122">
            <v>23</v>
          </cell>
          <cell r="W122" t="str">
            <v/>
          </cell>
          <cell r="X122" t="str">
            <v>R</v>
          </cell>
          <cell r="Y122">
            <v>50</v>
          </cell>
          <cell r="Z122" t="str">
            <v>Chèque</v>
          </cell>
          <cell r="AA122"/>
          <cell r="AB122"/>
          <cell r="AC122"/>
          <cell r="AD122"/>
          <cell r="AE122"/>
          <cell r="AF122"/>
          <cell r="AG122" t="str">
            <v/>
          </cell>
          <cell r="AH122"/>
          <cell r="AI122" t="str">
            <v>française</v>
          </cell>
          <cell r="AJ122" t="str">
            <v>THIMONNIER Philippe.jpg</v>
          </cell>
          <cell r="AK122" t="str">
            <v>Christian Mongenet-Lamaison</v>
          </cell>
          <cell r="AL122">
            <v>45629.921446759261</v>
          </cell>
          <cell r="AM122" t="str">
            <v>Cuisine</v>
          </cell>
        </row>
        <row r="123">
          <cell r="A123">
            <v>1713795</v>
          </cell>
          <cell r="B123" t="str">
            <v>BRÉCHÈRE</v>
          </cell>
          <cell r="C123" t="str">
            <v>Jérôme</v>
          </cell>
          <cell r="D123">
            <v>13</v>
          </cell>
          <cell r="E123"/>
          <cell r="F123"/>
          <cell r="G123">
            <v>637662419</v>
          </cell>
          <cell r="H123"/>
          <cell r="I123" t="str">
            <v>leab17@orange.fr</v>
          </cell>
          <cell r="J123" t="str">
            <v>5 Rue Des Glycines</v>
          </cell>
          <cell r="K123">
            <v>17780</v>
          </cell>
          <cell r="L123" t="str">
            <v>SOUBISE</v>
          </cell>
          <cell r="M123">
            <v>26015</v>
          </cell>
          <cell r="N123">
            <v>55</v>
          </cell>
          <cell r="O123"/>
          <cell r="P123"/>
          <cell r="Q123"/>
          <cell r="R123" t="str">
            <v>Senior</v>
          </cell>
          <cell r="S123" t="str">
            <v>M</v>
          </cell>
          <cell r="T123">
            <v>45939</v>
          </cell>
          <cell r="U123">
            <v>41</v>
          </cell>
          <cell r="V123">
            <v>4</v>
          </cell>
          <cell r="W123" t="str">
            <v/>
          </cell>
          <cell r="X123" t="str">
            <v>N</v>
          </cell>
          <cell r="Y123">
            <v>50</v>
          </cell>
          <cell r="Z123" t="str">
            <v>Chèque</v>
          </cell>
          <cell r="AA123"/>
          <cell r="AB123"/>
          <cell r="AC123"/>
          <cell r="AD123"/>
          <cell r="AE123"/>
          <cell r="AF123"/>
          <cell r="AG123"/>
          <cell r="AH123"/>
          <cell r="AI123" t="str">
            <v>française</v>
          </cell>
          <cell r="AJ123" t="str">
            <v>BRÉCHÈRE Jérôme.jpg</v>
          </cell>
          <cell r="AK123" t="str">
            <v>Xian17</v>
          </cell>
          <cell r="AL123">
            <v>46024.808611111112</v>
          </cell>
          <cell r="AM123" t="str">
            <v>Buvette</v>
          </cell>
        </row>
        <row r="124">
          <cell r="A124">
            <v>1706369</v>
          </cell>
          <cell r="B124" t="str">
            <v>CHAILLOU</v>
          </cell>
          <cell r="C124" t="str">
            <v>Frédéric</v>
          </cell>
          <cell r="D124">
            <v>13</v>
          </cell>
          <cell r="E124" t="str">
            <v>JP1</v>
          </cell>
          <cell r="F124"/>
          <cell r="G124">
            <v>610642800</v>
          </cell>
          <cell r="H124">
            <v>546821065</v>
          </cell>
          <cell r="I124" t="str">
            <v>fred.chaillou@sfr.fr</v>
          </cell>
          <cell r="J124" t="str">
            <v>1 Rue de la Chagnée</v>
          </cell>
          <cell r="K124">
            <v>17250</v>
          </cell>
          <cell r="L124" t="str">
            <v>TRIZAY</v>
          </cell>
          <cell r="M124">
            <v>25302</v>
          </cell>
          <cell r="N124">
            <v>57</v>
          </cell>
          <cell r="O124"/>
          <cell r="P124"/>
          <cell r="Q124"/>
          <cell r="R124" t="str">
            <v>Senior</v>
          </cell>
          <cell r="S124" t="str">
            <v>M</v>
          </cell>
          <cell r="T124">
            <v>46021.881099537037</v>
          </cell>
          <cell r="U124">
            <v>53</v>
          </cell>
          <cell r="V124">
            <v>15</v>
          </cell>
          <cell r="W124" t="str">
            <v/>
          </cell>
          <cell r="X124" t="str">
            <v>R</v>
          </cell>
          <cell r="Y124">
            <v>50</v>
          </cell>
          <cell r="Z124" t="str">
            <v>HelloAsso</v>
          </cell>
          <cell r="AA124"/>
          <cell r="AB124"/>
          <cell r="AC124"/>
          <cell r="AD124"/>
          <cell r="AE124"/>
          <cell r="AF124"/>
          <cell r="AG124" t="str">
            <v/>
          </cell>
          <cell r="AH124" t="str">
            <v>Peinture étancheur aéronautique</v>
          </cell>
          <cell r="AI124" t="str">
            <v>française</v>
          </cell>
          <cell r="AJ124" t="str">
            <v>CHAILLOU Frédéric.jpg</v>
          </cell>
          <cell r="AK124" t="str">
            <v>Xian17</v>
          </cell>
          <cell r="AL124">
            <v>46006.932453703703</v>
          </cell>
        </row>
        <row r="125">
          <cell r="A125">
            <v>1706694</v>
          </cell>
          <cell r="B125" t="str">
            <v>CHAILLOU</v>
          </cell>
          <cell r="C125" t="str">
            <v>Murielle</v>
          </cell>
          <cell r="D125">
            <v>13</v>
          </cell>
          <cell r="E125" t="str">
            <v>D1AFEM</v>
          </cell>
          <cell r="F125" t="str">
            <v>x</v>
          </cell>
          <cell r="G125">
            <v>624000314</v>
          </cell>
          <cell r="H125" t="str">
            <v>AI</v>
          </cell>
          <cell r="I125" t="str">
            <v>murielle.chaillou@sfr.fr</v>
          </cell>
          <cell r="J125" t="str">
            <v>1 Rue de la Chagnée</v>
          </cell>
          <cell r="K125">
            <v>17250</v>
          </cell>
          <cell r="L125" t="str">
            <v>TRIZAY</v>
          </cell>
          <cell r="M125">
            <v>25160</v>
          </cell>
          <cell r="N125">
            <v>58</v>
          </cell>
          <cell r="O125">
            <v>17</v>
          </cell>
          <cell r="P125">
            <v>299</v>
          </cell>
          <cell r="Q125" t="str">
            <v>Rochefort</v>
          </cell>
          <cell r="R125" t="str">
            <v>Senior</v>
          </cell>
          <cell r="S125" t="str">
            <v>F</v>
          </cell>
          <cell r="T125">
            <v>46021.881874999999</v>
          </cell>
          <cell r="U125">
            <v>53</v>
          </cell>
          <cell r="V125">
            <v>15</v>
          </cell>
          <cell r="W125" t="str">
            <v/>
          </cell>
          <cell r="X125" t="str">
            <v>R</v>
          </cell>
          <cell r="Y125">
            <v>50</v>
          </cell>
          <cell r="Z125" t="str">
            <v>HelloAsso</v>
          </cell>
          <cell r="AA125"/>
          <cell r="AB125"/>
          <cell r="AC125"/>
          <cell r="AD125">
            <v>2601</v>
          </cell>
          <cell r="AE125"/>
          <cell r="AF125"/>
          <cell r="AG125" t="str">
            <v/>
          </cell>
          <cell r="AH125"/>
          <cell r="AI125" t="str">
            <v>française</v>
          </cell>
          <cell r="AJ125" t="str">
            <v>CHAILLOU Murielle.jpg</v>
          </cell>
          <cell r="AK125" t="str">
            <v>Xian17</v>
          </cell>
          <cell r="AL125">
            <v>46006.670393518521</v>
          </cell>
          <cell r="AM125" t="str">
            <v>TblMarque</v>
          </cell>
        </row>
        <row r="126">
          <cell r="A126">
            <v>4000949</v>
          </cell>
          <cell r="B126" t="str">
            <v>CONSTANTIN</v>
          </cell>
          <cell r="C126" t="str">
            <v>Loïc</v>
          </cell>
          <cell r="D126">
            <v>13</v>
          </cell>
          <cell r="E126" t="str">
            <v>JP1</v>
          </cell>
          <cell r="F126"/>
          <cell r="G126">
            <v>687570161</v>
          </cell>
          <cell r="H126"/>
          <cell r="I126" t="str">
            <v>musico-loic@hotmail.fr</v>
          </cell>
          <cell r="J126" t="str">
            <v>4 Rue Du Clos Des Chênes</v>
          </cell>
          <cell r="K126">
            <v>17780</v>
          </cell>
          <cell r="L126" t="str">
            <v>ST NAZAIRE SUR CHARENTE</v>
          </cell>
          <cell r="M126">
            <v>31416</v>
          </cell>
          <cell r="N126">
            <v>40</v>
          </cell>
          <cell r="O126">
            <v>40</v>
          </cell>
          <cell r="P126">
            <v>192</v>
          </cell>
          <cell r="Q126" t="str">
            <v>Mont de Marsan</v>
          </cell>
          <cell r="R126" t="str">
            <v>Vétéran</v>
          </cell>
          <cell r="S126" t="str">
            <v>M</v>
          </cell>
          <cell r="T126">
            <v>46010.840868055559</v>
          </cell>
          <cell r="U126">
            <v>51</v>
          </cell>
          <cell r="V126">
            <v>13</v>
          </cell>
          <cell r="W126" t="str">
            <v/>
          </cell>
          <cell r="X126" t="str">
            <v>R</v>
          </cell>
          <cell r="Y126">
            <v>50</v>
          </cell>
          <cell r="Z126" t="str">
            <v>Carte Bancaire</v>
          </cell>
          <cell r="AA126"/>
          <cell r="AB126"/>
          <cell r="AC126"/>
          <cell r="AD126"/>
          <cell r="AE126"/>
          <cell r="AF126"/>
          <cell r="AG126" t="str">
            <v/>
          </cell>
          <cell r="AH126"/>
          <cell r="AI126" t="str">
            <v>française</v>
          </cell>
          <cell r="AJ126" t="str">
            <v>CONSTANTIN Loïc.jpg</v>
          </cell>
          <cell r="AK126" t="str">
            <v>Xian17</v>
          </cell>
          <cell r="AL126">
            <v>46055.841851851852</v>
          </cell>
        </row>
        <row r="127">
          <cell r="A127">
            <v>1712525</v>
          </cell>
          <cell r="B127" t="str">
            <v>RABAUD</v>
          </cell>
          <cell r="C127" t="str">
            <v>Véronique</v>
          </cell>
          <cell r="D127">
            <v>13</v>
          </cell>
          <cell r="E127"/>
          <cell r="F127"/>
          <cell r="G127">
            <v>768681249</v>
          </cell>
          <cell r="H127"/>
          <cell r="I127" t="str">
            <v>vero.rabaud17@gmail.com</v>
          </cell>
          <cell r="J127" t="str">
            <v>23 Chemin Des Vignes</v>
          </cell>
          <cell r="K127">
            <v>17430</v>
          </cell>
          <cell r="L127" t="str">
            <v>LUSSANT</v>
          </cell>
          <cell r="M127">
            <v>28059</v>
          </cell>
          <cell r="N127">
            <v>50</v>
          </cell>
          <cell r="O127"/>
          <cell r="P127"/>
          <cell r="Q127"/>
          <cell r="R127" t="str">
            <v>Senior</v>
          </cell>
          <cell r="S127" t="str">
            <v>F</v>
          </cell>
          <cell r="T127"/>
          <cell r="U127"/>
          <cell r="V127"/>
          <cell r="W127" t="str">
            <v/>
          </cell>
          <cell r="X127"/>
          <cell r="Y127"/>
          <cell r="Z127"/>
          <cell r="AA127"/>
          <cell r="AB127"/>
          <cell r="AC127"/>
          <cell r="AD127"/>
          <cell r="AE127"/>
          <cell r="AF127"/>
          <cell r="AG127" t="str">
            <v/>
          </cell>
          <cell r="AH127" t="str">
            <v>Dessinateur-Projeteur</v>
          </cell>
          <cell r="AI127" t="str">
            <v>française</v>
          </cell>
          <cell r="AJ127" t="str">
            <v>RABAUD Véronique.jpg</v>
          </cell>
          <cell r="AK127" t="str">
            <v>Xian17</v>
          </cell>
          <cell r="AL127">
            <v>46024.816516203704</v>
          </cell>
        </row>
        <row r="128">
          <cell r="A128">
            <v>1704393</v>
          </cell>
          <cell r="B128" t="str">
            <v>GOURSAUD</v>
          </cell>
          <cell r="C128" t="str">
            <v>Nicolas</v>
          </cell>
          <cell r="D128">
            <v>12</v>
          </cell>
          <cell r="E128"/>
          <cell r="F128"/>
          <cell r="G128">
            <v>667205135</v>
          </cell>
          <cell r="H128"/>
          <cell r="I128" t="str">
            <v>ngoursaud@wanadoo.fr</v>
          </cell>
          <cell r="J128" t="str">
            <v>13 Rue De La Challonière</v>
          </cell>
          <cell r="K128">
            <v>17430</v>
          </cell>
          <cell r="L128" t="str">
            <v>TONNAY-CHARENTE</v>
          </cell>
          <cell r="M128">
            <v>23538</v>
          </cell>
          <cell r="N128">
            <v>62</v>
          </cell>
          <cell r="O128">
            <v>17</v>
          </cell>
          <cell r="P128">
            <v>299</v>
          </cell>
          <cell r="Q128" t="str">
            <v>rochefort</v>
          </cell>
          <cell r="R128" t="str">
            <v>Vétéran</v>
          </cell>
          <cell r="S128" t="str">
            <v>M</v>
          </cell>
          <cell r="T128">
            <v>46013.884166666663</v>
          </cell>
          <cell r="U128">
            <v>52</v>
          </cell>
          <cell r="V128">
            <v>14</v>
          </cell>
          <cell r="W128" t="str">
            <v/>
          </cell>
          <cell r="X128" t="str">
            <v>R</v>
          </cell>
          <cell r="Y128">
            <v>50</v>
          </cell>
          <cell r="Z128" t="str">
            <v>Chèque</v>
          </cell>
          <cell r="AA128"/>
          <cell r="AB128"/>
          <cell r="AC128"/>
          <cell r="AD128"/>
          <cell r="AE128" t="str">
            <v>x</v>
          </cell>
          <cell r="AF128" t="str">
            <v>Membre Conseil Admininstration</v>
          </cell>
          <cell r="AG128">
            <v>7</v>
          </cell>
          <cell r="AH128"/>
          <cell r="AI128" t="str">
            <v>française</v>
          </cell>
          <cell r="AJ128" t="str">
            <v>GOURSAUD Nicolas.jpg</v>
          </cell>
          <cell r="AK128" t="str">
            <v>Xian17</v>
          </cell>
          <cell r="AL128">
            <v>46030.895752314813</v>
          </cell>
          <cell r="AM128" t="str">
            <v>TblMarque</v>
          </cell>
        </row>
        <row r="129">
          <cell r="A129">
            <v>1610302</v>
          </cell>
          <cell r="B129" t="str">
            <v>IDIER</v>
          </cell>
          <cell r="C129" t="str">
            <v>Claude</v>
          </cell>
          <cell r="D129">
            <v>12</v>
          </cell>
          <cell r="E129"/>
          <cell r="F129" t="str">
            <v>CDC D4G</v>
          </cell>
          <cell r="G129">
            <v>650027514</v>
          </cell>
          <cell r="H129"/>
          <cell r="I129" t="str">
            <v>clbell@live.fr</v>
          </cell>
          <cell r="J129" t="str">
            <v>8 Chemin De La Taillée</v>
          </cell>
          <cell r="K129">
            <v>17350</v>
          </cell>
          <cell r="L129" t="str">
            <v>CRAZANNES</v>
          </cell>
          <cell r="M129">
            <v>20371</v>
          </cell>
          <cell r="N129">
            <v>71</v>
          </cell>
          <cell r="O129"/>
          <cell r="P129"/>
          <cell r="Q129"/>
          <cell r="R129" t="str">
            <v>Vétéran</v>
          </cell>
          <cell r="S129" t="str">
            <v>F</v>
          </cell>
          <cell r="T129">
            <v>46030.885497685187</v>
          </cell>
          <cell r="U129">
            <v>2</v>
          </cell>
          <cell r="V129">
            <v>19</v>
          </cell>
          <cell r="W129" t="str">
            <v/>
          </cell>
          <cell r="X129" t="str">
            <v>R</v>
          </cell>
          <cell r="Y129">
            <v>50</v>
          </cell>
          <cell r="Z129" t="str">
            <v>Chèque</v>
          </cell>
          <cell r="AA129"/>
          <cell r="AB129"/>
          <cell r="AC129"/>
          <cell r="AD129"/>
          <cell r="AE129"/>
          <cell r="AF129"/>
          <cell r="AG129" t="str">
            <v/>
          </cell>
          <cell r="AH129"/>
          <cell r="AI129" t="str">
            <v>française</v>
          </cell>
          <cell r="AJ129" t="str">
            <v>IDIER Claude.jpg</v>
          </cell>
          <cell r="AK129" t="str">
            <v>Christian Mongenet-Lamaison</v>
          </cell>
          <cell r="AL129">
            <v>45618.817175925928</v>
          </cell>
        </row>
        <row r="130">
          <cell r="A130">
            <v>1602133</v>
          </cell>
          <cell r="B130" t="str">
            <v>IDIER</v>
          </cell>
          <cell r="C130" t="str">
            <v>Philippe</v>
          </cell>
          <cell r="D130">
            <v>12</v>
          </cell>
          <cell r="E130"/>
          <cell r="F130" t="str">
            <v>CDC D4G</v>
          </cell>
          <cell r="G130">
            <v>625653618</v>
          </cell>
          <cell r="H130"/>
          <cell r="I130"/>
          <cell r="J130" t="str">
            <v>8 Chemin De La Taillée</v>
          </cell>
          <cell r="K130">
            <v>17350</v>
          </cell>
          <cell r="L130" t="str">
            <v>CRAZANNES</v>
          </cell>
          <cell r="M130">
            <v>21527</v>
          </cell>
          <cell r="N130">
            <v>68</v>
          </cell>
          <cell r="O130"/>
          <cell r="P130"/>
          <cell r="Q130"/>
          <cell r="R130" t="str">
            <v>Vétéran</v>
          </cell>
          <cell r="S130" t="str">
            <v>M</v>
          </cell>
          <cell r="T130">
            <v>46030.885763888888</v>
          </cell>
          <cell r="U130">
            <v>2</v>
          </cell>
          <cell r="V130">
            <v>19</v>
          </cell>
          <cell r="W130" t="str">
            <v/>
          </cell>
          <cell r="X130" t="str">
            <v>R</v>
          </cell>
          <cell r="Y130">
            <v>50</v>
          </cell>
          <cell r="Z130" t="str">
            <v>Chèque</v>
          </cell>
          <cell r="AA130"/>
          <cell r="AB130"/>
          <cell r="AC130"/>
          <cell r="AD130"/>
          <cell r="AE130"/>
          <cell r="AF130"/>
          <cell r="AG130" t="str">
            <v/>
          </cell>
          <cell r="AH130"/>
          <cell r="AI130" t="str">
            <v>française</v>
          </cell>
          <cell r="AJ130" t="str">
            <v>IDIER Philippe.jpg</v>
          </cell>
          <cell r="AK130" t="str">
            <v>Xian17</v>
          </cell>
          <cell r="AL130">
            <v>46010.862928240742</v>
          </cell>
          <cell r="AM130"/>
        </row>
        <row r="131">
          <cell r="A131">
            <v>1710447</v>
          </cell>
          <cell r="B131" t="str">
            <v>PESINA</v>
          </cell>
          <cell r="C131" t="str">
            <v>Annie</v>
          </cell>
          <cell r="D131">
            <v>12</v>
          </cell>
          <cell r="E131"/>
          <cell r="F131"/>
          <cell r="G131">
            <v>685737743</v>
          </cell>
          <cell r="H131"/>
          <cell r="I131" t="str">
            <v>annie.pesina@orange.fr</v>
          </cell>
          <cell r="J131" t="str">
            <v>15 Rue Des Prés</v>
          </cell>
          <cell r="K131">
            <v>17250</v>
          </cell>
          <cell r="L131" t="str">
            <v>LA VALLÉE</v>
          </cell>
          <cell r="M131">
            <v>21169</v>
          </cell>
          <cell r="N131">
            <v>69</v>
          </cell>
          <cell r="O131"/>
          <cell r="P131"/>
          <cell r="Q131"/>
          <cell r="R131" t="str">
            <v>Vétéran</v>
          </cell>
          <cell r="S131" t="str">
            <v>F</v>
          </cell>
          <cell r="T131">
            <v>46011</v>
          </cell>
          <cell r="U131">
            <v>51</v>
          </cell>
          <cell r="V131">
            <v>14</v>
          </cell>
          <cell r="W131" t="str">
            <v/>
          </cell>
          <cell r="X131" t="str">
            <v>M</v>
          </cell>
          <cell r="Y131">
            <v>50</v>
          </cell>
          <cell r="Z131" t="str">
            <v>Carte bancaire</v>
          </cell>
          <cell r="AA131"/>
          <cell r="AB131"/>
          <cell r="AC131"/>
          <cell r="AD131"/>
          <cell r="AE131"/>
          <cell r="AF131"/>
          <cell r="AG131" t="str">
            <v/>
          </cell>
          <cell r="AH131"/>
          <cell r="AI131" t="str">
            <v>française</v>
          </cell>
          <cell r="AJ131" t="str">
            <v>PESINA Annie.jpg</v>
          </cell>
          <cell r="AK131" t="str">
            <v>Xian17</v>
          </cell>
          <cell r="AL131">
            <v>46013.890717592592</v>
          </cell>
          <cell r="AM131" t="str">
            <v>Buvette</v>
          </cell>
        </row>
        <row r="132">
          <cell r="A132">
            <v>1701819</v>
          </cell>
          <cell r="B132" t="str">
            <v>GABRIEL</v>
          </cell>
          <cell r="C132" t="str">
            <v>Didier</v>
          </cell>
          <cell r="D132">
            <v>11</v>
          </cell>
          <cell r="E132"/>
          <cell r="F132"/>
          <cell r="G132">
            <v>612472203</v>
          </cell>
          <cell r="H132">
            <v>546820458</v>
          </cell>
          <cell r="I132" t="str">
            <v>dgabriel@ercosolution.fr</v>
          </cell>
          <cell r="J132" t="str">
            <v>2 Place Amiral Pierre Martin Escalier 8 Appt 210 Bougainville</v>
          </cell>
          <cell r="K132">
            <v>17300</v>
          </cell>
          <cell r="L132" t="str">
            <v>ROCHEFORT</v>
          </cell>
          <cell r="M132">
            <v>23903</v>
          </cell>
          <cell r="N132">
            <v>61</v>
          </cell>
          <cell r="O132"/>
          <cell r="P132"/>
          <cell r="Q132"/>
          <cell r="R132" t="str">
            <v>Vétéran</v>
          </cell>
          <cell r="S132" t="str">
            <v>M</v>
          </cell>
          <cell r="T132">
            <v>45997</v>
          </cell>
          <cell r="U132">
            <v>49</v>
          </cell>
          <cell r="V132">
            <v>9</v>
          </cell>
          <cell r="W132" t="str">
            <v/>
          </cell>
          <cell r="X132" t="str">
            <v>R</v>
          </cell>
          <cell r="Y132"/>
          <cell r="Z132" t="str">
            <v>Gratuit ArbitrePdtHonneur</v>
          </cell>
          <cell r="AA132"/>
          <cell r="AB132"/>
          <cell r="AC132"/>
          <cell r="AD132"/>
          <cell r="AE132" t="str">
            <v>x</v>
          </cell>
          <cell r="AF132" t="str">
            <v>Membre Conseil Admininstration</v>
          </cell>
          <cell r="AG132">
            <v>7</v>
          </cell>
          <cell r="AH132" t="str">
            <v>Commercial</v>
          </cell>
          <cell r="AI132" t="str">
            <v>française</v>
          </cell>
          <cell r="AJ132" t="str">
            <v>GABRIEL Didier.jpg</v>
          </cell>
          <cell r="AK132" t="str">
            <v>Xian17</v>
          </cell>
          <cell r="AL132">
            <v>46010.841643518521</v>
          </cell>
          <cell r="AM132" t="str">
            <v>Cuisine</v>
          </cell>
        </row>
        <row r="133">
          <cell r="A133">
            <v>1712421</v>
          </cell>
          <cell r="B133" t="str">
            <v>JARDEL</v>
          </cell>
          <cell r="C133" t="str">
            <v>Nadine</v>
          </cell>
          <cell r="D133">
            <v>11</v>
          </cell>
          <cell r="E133" t="str">
            <v>D2CFem</v>
          </cell>
          <cell r="F133"/>
          <cell r="G133">
            <v>782274034</v>
          </cell>
          <cell r="H133"/>
          <cell r="I133" t="str">
            <v>nadjardelaix@orange.fr</v>
          </cell>
          <cell r="J133" t="str">
            <v>74 Rue De La République</v>
          </cell>
          <cell r="K133">
            <v>17300</v>
          </cell>
          <cell r="L133" t="str">
            <v>ROCHEFORT</v>
          </cell>
          <cell r="M133">
            <v>18349</v>
          </cell>
          <cell r="N133">
            <v>76</v>
          </cell>
          <cell r="O133"/>
          <cell r="P133"/>
          <cell r="Q133"/>
          <cell r="R133" t="str">
            <v>Vétéran</v>
          </cell>
          <cell r="S133" t="str">
            <v>F</v>
          </cell>
          <cell r="T133">
            <v>46007.821087962962</v>
          </cell>
          <cell r="U133">
            <v>51</v>
          </cell>
          <cell r="V133">
            <v>12</v>
          </cell>
          <cell r="W133" t="str">
            <v/>
          </cell>
          <cell r="X133" t="str">
            <v>R</v>
          </cell>
          <cell r="Y133">
            <v>50</v>
          </cell>
          <cell r="Z133" t="str">
            <v>Chèque</v>
          </cell>
          <cell r="AA133"/>
          <cell r="AB133"/>
          <cell r="AC133"/>
          <cell r="AD133"/>
          <cell r="AE133"/>
          <cell r="AF133"/>
          <cell r="AG133" t="str">
            <v/>
          </cell>
          <cell r="AH133"/>
          <cell r="AI133" t="str">
            <v>française</v>
          </cell>
          <cell r="AJ133" t="str">
            <v>JARDEL Nadine.jpg</v>
          </cell>
          <cell r="AK133" t="str">
            <v>Christian Mongenet-Lamaison</v>
          </cell>
          <cell r="AL133">
            <v>45647.356215277781</v>
          </cell>
          <cell r="AM133"/>
        </row>
        <row r="134">
          <cell r="A134">
            <v>1713791</v>
          </cell>
          <cell r="B134" t="str">
            <v>RAGUIN</v>
          </cell>
          <cell r="C134" t="str">
            <v>Xavier</v>
          </cell>
          <cell r="D134">
            <v>11</v>
          </cell>
          <cell r="E134"/>
          <cell r="F134"/>
          <cell r="G134">
            <v>689230020</v>
          </cell>
          <cell r="H134"/>
          <cell r="I134" t="str">
            <v>raguin.xavier@gmail.com</v>
          </cell>
          <cell r="J134" t="str">
            <v>Lieu Dit Entre 2 Marais</v>
          </cell>
          <cell r="K134">
            <v>17430</v>
          </cell>
          <cell r="L134" t="str">
            <v>MURON</v>
          </cell>
          <cell r="M134">
            <v>27345</v>
          </cell>
          <cell r="N134">
            <v>52</v>
          </cell>
          <cell r="O134"/>
          <cell r="P134"/>
          <cell r="Q134"/>
          <cell r="R134" t="str">
            <v>Senior</v>
          </cell>
          <cell r="S134" t="str">
            <v>M</v>
          </cell>
          <cell r="T134">
            <v>45936</v>
          </cell>
          <cell r="U134">
            <v>41</v>
          </cell>
          <cell r="V134">
            <v>2</v>
          </cell>
          <cell r="W134" t="str">
            <v/>
          </cell>
          <cell r="X134" t="str">
            <v>N</v>
          </cell>
          <cell r="Y134">
            <v>50</v>
          </cell>
          <cell r="Z134" t="str">
            <v>HelloAsso</v>
          </cell>
          <cell r="AA134"/>
          <cell r="AB134"/>
          <cell r="AC134"/>
          <cell r="AD134"/>
          <cell r="AE134"/>
          <cell r="AF134"/>
          <cell r="AG134" t="str">
            <v/>
          </cell>
          <cell r="AH134"/>
          <cell r="AI134" t="str">
            <v>française</v>
          </cell>
          <cell r="AJ134" t="str">
            <v>RAGUIN Xavier.jpg</v>
          </cell>
          <cell r="AK134" t="str">
            <v>XianML</v>
          </cell>
          <cell r="AL134">
            <v>44934.593530092592</v>
          </cell>
          <cell r="AM134"/>
        </row>
        <row r="135">
          <cell r="A135">
            <v>1713792</v>
          </cell>
          <cell r="B135" t="str">
            <v>VALLEUR</v>
          </cell>
          <cell r="C135" t="str">
            <v>Karine</v>
          </cell>
          <cell r="D135">
            <v>11</v>
          </cell>
          <cell r="E135"/>
          <cell r="F135"/>
          <cell r="G135">
            <v>679767881</v>
          </cell>
          <cell r="H135"/>
          <cell r="I135" t="str">
            <v>karine.valleur@gmail.com</v>
          </cell>
          <cell r="J135" t="str">
            <v>Lieu Dit Entre 2 Marais</v>
          </cell>
          <cell r="K135">
            <v>17430</v>
          </cell>
          <cell r="L135" t="str">
            <v>MURON</v>
          </cell>
          <cell r="M135">
            <v>26578</v>
          </cell>
          <cell r="N135">
            <v>54</v>
          </cell>
          <cell r="O135"/>
          <cell r="P135"/>
          <cell r="Q135"/>
          <cell r="R135" t="str">
            <v>Senior</v>
          </cell>
          <cell r="S135" t="str">
            <v>F</v>
          </cell>
          <cell r="T135">
            <v>45936</v>
          </cell>
          <cell r="U135">
            <v>41</v>
          </cell>
          <cell r="V135">
            <v>2</v>
          </cell>
          <cell r="W135" t="str">
            <v/>
          </cell>
          <cell r="X135" t="str">
            <v>N</v>
          </cell>
          <cell r="Y135">
            <v>50</v>
          </cell>
          <cell r="Z135" t="str">
            <v>HelloAsso</v>
          </cell>
          <cell r="AA135"/>
          <cell r="AB135"/>
          <cell r="AC135"/>
          <cell r="AD135"/>
          <cell r="AE135"/>
          <cell r="AF135"/>
          <cell r="AG135"/>
          <cell r="AH135"/>
          <cell r="AI135" t="str">
            <v>française</v>
          </cell>
          <cell r="AJ135" t="str">
            <v>VALLEUR Karine.jpg</v>
          </cell>
          <cell r="AK135" t="str">
            <v>Christian Mongenet-Lamaison</v>
          </cell>
          <cell r="AL135">
            <v>45939.653761574074</v>
          </cell>
          <cell r="AM135" t="str">
            <v>Montage/Démontage</v>
          </cell>
        </row>
        <row r="136">
          <cell r="A136">
            <v>97300931</v>
          </cell>
          <cell r="B136" t="str">
            <v>DA SILVA</v>
          </cell>
          <cell r="C136" t="str">
            <v>Christine</v>
          </cell>
          <cell r="D136">
            <v>10</v>
          </cell>
          <cell r="E136" t="str">
            <v>D2CFem</v>
          </cell>
          <cell r="F136"/>
          <cell r="G136">
            <v>675778314</v>
          </cell>
          <cell r="H136"/>
          <cell r="I136" t="str">
            <v>kriss.ragu5@gmail.com</v>
          </cell>
          <cell r="J136" t="str">
            <v>1 Place Amiral Pierre Martin</v>
          </cell>
          <cell r="K136">
            <v>17300</v>
          </cell>
          <cell r="L136" t="str">
            <v>ROCHEFORT</v>
          </cell>
          <cell r="M136">
            <v>25816</v>
          </cell>
          <cell r="N136">
            <v>56</v>
          </cell>
          <cell r="O136">
            <v>73</v>
          </cell>
          <cell r="P136">
            <v>248</v>
          </cell>
          <cell r="Q136" t="str">
            <v>St Jean de Maurienne</v>
          </cell>
          <cell r="R136" t="str">
            <v>Senior</v>
          </cell>
          <cell r="S136" t="str">
            <v>F</v>
          </cell>
          <cell r="T136">
            <v>45997</v>
          </cell>
          <cell r="U136">
            <v>49</v>
          </cell>
          <cell r="V136">
            <v>9</v>
          </cell>
          <cell r="W136" t="str">
            <v/>
          </cell>
          <cell r="X136" t="str">
            <v>R</v>
          </cell>
          <cell r="Y136">
            <v>50</v>
          </cell>
          <cell r="Z136" t="str">
            <v>Carte bancaire</v>
          </cell>
          <cell r="AA136"/>
          <cell r="AB136"/>
          <cell r="AC136"/>
          <cell r="AD136"/>
          <cell r="AE136" t="str">
            <v>x</v>
          </cell>
          <cell r="AF136" t="str">
            <v>Membre Conseil Admininstration</v>
          </cell>
          <cell r="AG136">
            <v>7</v>
          </cell>
          <cell r="AH136"/>
          <cell r="AI136" t="str">
            <v>française</v>
          </cell>
          <cell r="AJ136" t="str">
            <v>DA SILVA Christine.jpg</v>
          </cell>
          <cell r="AK136" t="str">
            <v>Xian17</v>
          </cell>
          <cell r="AL136">
            <v>46035.774328703701</v>
          </cell>
          <cell r="AM136" t="str">
            <v>Buvette</v>
          </cell>
        </row>
        <row r="137">
          <cell r="A137">
            <v>97300932</v>
          </cell>
          <cell r="B137" t="str">
            <v>DUBREUIL</v>
          </cell>
          <cell r="C137" t="str">
            <v>Stéphanie</v>
          </cell>
          <cell r="D137">
            <v>10</v>
          </cell>
          <cell r="E137" t="str">
            <v>D2CFem</v>
          </cell>
          <cell r="F137"/>
          <cell r="G137">
            <v>675776565</v>
          </cell>
          <cell r="H137"/>
          <cell r="I137" t="str">
            <v>dub90rci@hotmail.fr</v>
          </cell>
          <cell r="J137" t="str">
            <v>1 Place Amiral Pierre Martin</v>
          </cell>
          <cell r="K137">
            <v>17300</v>
          </cell>
          <cell r="L137" t="str">
            <v>ROCHEFORT</v>
          </cell>
          <cell r="M137">
            <v>31002</v>
          </cell>
          <cell r="N137">
            <v>42</v>
          </cell>
          <cell r="O137">
            <v>3</v>
          </cell>
          <cell r="P137">
            <v>185</v>
          </cell>
          <cell r="Q137" t="str">
            <v>Montluçon</v>
          </cell>
          <cell r="R137" t="str">
            <v>Senior</v>
          </cell>
          <cell r="S137" t="str">
            <v>F</v>
          </cell>
          <cell r="T137">
            <v>45997</v>
          </cell>
          <cell r="U137">
            <v>49</v>
          </cell>
          <cell r="V137">
            <v>9</v>
          </cell>
          <cell r="W137" t="str">
            <v/>
          </cell>
          <cell r="X137" t="str">
            <v>R</v>
          </cell>
          <cell r="Y137">
            <v>50</v>
          </cell>
          <cell r="Z137" t="str">
            <v>Carte bancaire</v>
          </cell>
          <cell r="AA137"/>
          <cell r="AB137"/>
          <cell r="AC137"/>
          <cell r="AD137"/>
          <cell r="AE137" t="str">
            <v>x</v>
          </cell>
          <cell r="AF137" t="str">
            <v>Membre Conseil Admininstration</v>
          </cell>
          <cell r="AG137">
            <v>7</v>
          </cell>
          <cell r="AH137"/>
          <cell r="AI137" t="str">
            <v>française</v>
          </cell>
          <cell r="AJ137" t="str">
            <v>DUBREUIL Stéphanie.jpg</v>
          </cell>
          <cell r="AK137" t="str">
            <v>Christian Mongenet-Lamaison</v>
          </cell>
          <cell r="AL137">
            <v>45657.637187499997</v>
          </cell>
        </row>
        <row r="138">
          <cell r="A138">
            <v>9401980</v>
          </cell>
          <cell r="B138" t="str">
            <v>ROMERO</v>
          </cell>
          <cell r="C138" t="str">
            <v>Stéphane</v>
          </cell>
          <cell r="D138">
            <v>10</v>
          </cell>
          <cell r="E138" t="str">
            <v>JP1</v>
          </cell>
          <cell r="F138"/>
          <cell r="G138">
            <v>663483952</v>
          </cell>
          <cell r="H138"/>
          <cell r="I138" t="str">
            <v>romerostephane70@gmail.com</v>
          </cell>
          <cell r="J138" t="str">
            <v>12 Rue Du Renou</v>
          </cell>
          <cell r="K138">
            <v>17700</v>
          </cell>
          <cell r="L138" t="str">
            <v>ST SATURNIN DU BOIS</v>
          </cell>
          <cell r="M138">
            <v>25703</v>
          </cell>
          <cell r="N138">
            <v>56</v>
          </cell>
          <cell r="O138"/>
          <cell r="P138"/>
          <cell r="Q138"/>
          <cell r="R138" t="str">
            <v>Senior</v>
          </cell>
          <cell r="S138" t="str">
            <v>M</v>
          </cell>
          <cell r="T138">
            <v>46002.573807870373</v>
          </cell>
          <cell r="U138">
            <v>50</v>
          </cell>
          <cell r="V138">
            <v>11</v>
          </cell>
          <cell r="W138" t="str">
            <v/>
          </cell>
          <cell r="X138" t="str">
            <v>R</v>
          </cell>
          <cell r="Y138">
            <v>50</v>
          </cell>
          <cell r="Z138" t="str">
            <v>Virement</v>
          </cell>
          <cell r="AA138"/>
          <cell r="AB138"/>
          <cell r="AC138"/>
          <cell r="AD138"/>
          <cell r="AE138" t="str">
            <v>x</v>
          </cell>
          <cell r="AF138" t="str">
            <v>Membre Conseil Admininstration</v>
          </cell>
          <cell r="AG138">
            <v>7</v>
          </cell>
          <cell r="AH138"/>
          <cell r="AI138" t="str">
            <v>française</v>
          </cell>
          <cell r="AJ138" t="str">
            <v>ROMERO Stéphane.jpg</v>
          </cell>
          <cell r="AK138" t="str">
            <v>Xian17</v>
          </cell>
          <cell r="AL138">
            <v>46026.598634259259</v>
          </cell>
          <cell r="AM138" t="str">
            <v>Logistique</v>
          </cell>
        </row>
        <row r="139">
          <cell r="A139">
            <v>1708772</v>
          </cell>
          <cell r="B139" t="str">
            <v>DUSSAC</v>
          </cell>
          <cell r="C139" t="str">
            <v>Frédéric</v>
          </cell>
          <cell r="D139">
            <v>9</v>
          </cell>
          <cell r="E139"/>
          <cell r="F139"/>
          <cell r="G139">
            <v>627062073</v>
          </cell>
          <cell r="H139" t="str">
            <v>05 46 99 44 31</v>
          </cell>
          <cell r="I139" t="str">
            <v>frederic.dussac@sfr.fr</v>
          </cell>
          <cell r="J139" t="str">
            <v>22  Hameau  Des  Aubraies</v>
          </cell>
          <cell r="K139">
            <v>17300</v>
          </cell>
          <cell r="L139" t="str">
            <v>ROCHEFORT</v>
          </cell>
          <cell r="M139">
            <v>25639</v>
          </cell>
          <cell r="N139">
            <v>56</v>
          </cell>
          <cell r="O139">
            <v>17</v>
          </cell>
          <cell r="P139">
            <v>347</v>
          </cell>
          <cell r="Q139"/>
          <cell r="R139" t="str">
            <v>Senior</v>
          </cell>
          <cell r="S139" t="str">
            <v>M</v>
          </cell>
          <cell r="T139">
            <v>46007.820069444446</v>
          </cell>
          <cell r="U139">
            <v>51</v>
          </cell>
          <cell r="V139">
            <v>12</v>
          </cell>
          <cell r="W139" t="str">
            <v/>
          </cell>
          <cell r="X139" t="str">
            <v>R</v>
          </cell>
          <cell r="Y139">
            <v>50</v>
          </cell>
          <cell r="Z139" t="str">
            <v>Chèque</v>
          </cell>
          <cell r="AA139"/>
          <cell r="AB139"/>
          <cell r="AC139"/>
          <cell r="AD139"/>
          <cell r="AE139"/>
          <cell r="AF139"/>
          <cell r="AG139" t="str">
            <v/>
          </cell>
          <cell r="AH139"/>
          <cell r="AI139" t="str">
            <v>française</v>
          </cell>
          <cell r="AJ139" t="str">
            <v>DUSSAC Frédéric.jpg</v>
          </cell>
          <cell r="AK139" t="str">
            <v>Xian17</v>
          </cell>
          <cell r="AL139">
            <v>46001.664548611108</v>
          </cell>
          <cell r="AM139"/>
        </row>
        <row r="140">
          <cell r="A140">
            <v>1711654</v>
          </cell>
          <cell r="B140" t="str">
            <v>FRESNEL</v>
          </cell>
          <cell r="C140" t="str">
            <v>Joël</v>
          </cell>
          <cell r="D140">
            <v>9</v>
          </cell>
          <cell r="E140"/>
          <cell r="F140"/>
          <cell r="G140" t="str">
            <v/>
          </cell>
          <cell r="H140"/>
          <cell r="I140" t="str">
            <v>joel.fresnel@orange.fr</v>
          </cell>
          <cell r="J140" t="str">
            <v>26 Rue De La Goupillerie</v>
          </cell>
          <cell r="K140">
            <v>17300</v>
          </cell>
          <cell r="L140" t="str">
            <v>VERGEROUX</v>
          </cell>
          <cell r="M140">
            <v>21302</v>
          </cell>
          <cell r="N140">
            <v>68</v>
          </cell>
          <cell r="O140"/>
          <cell r="P140"/>
          <cell r="Q140"/>
          <cell r="R140" t="str">
            <v>Vétéran</v>
          </cell>
          <cell r="S140" t="str">
            <v>M</v>
          </cell>
          <cell r="T140">
            <v>46030.884386574071</v>
          </cell>
          <cell r="U140">
            <v>2</v>
          </cell>
          <cell r="V140">
            <v>19</v>
          </cell>
          <cell r="W140" t="str">
            <v/>
          </cell>
          <cell r="X140" t="str">
            <v>R</v>
          </cell>
          <cell r="Y140">
            <v>50</v>
          </cell>
          <cell r="Z140" t="str">
            <v>Carte Bancaire</v>
          </cell>
          <cell r="AA140"/>
          <cell r="AB140"/>
          <cell r="AC140"/>
          <cell r="AD140"/>
          <cell r="AE140"/>
          <cell r="AF140"/>
          <cell r="AG140" t="str">
            <v/>
          </cell>
          <cell r="AH140"/>
          <cell r="AI140" t="str">
            <v>française</v>
          </cell>
          <cell r="AJ140" t="str">
            <v>FRESNEL Joël.jpg</v>
          </cell>
          <cell r="AK140" t="str">
            <v>Xian17</v>
          </cell>
          <cell r="AL140">
            <v>46024.812581018516</v>
          </cell>
          <cell r="AM140" t="str">
            <v>TblMarque</v>
          </cell>
        </row>
        <row r="141">
          <cell r="A141">
            <v>1710286</v>
          </cell>
          <cell r="B141" t="str">
            <v>MARC</v>
          </cell>
          <cell r="C141" t="str">
            <v>Clément</v>
          </cell>
          <cell r="D141">
            <v>9</v>
          </cell>
          <cell r="E141" t="str">
            <v>JP1</v>
          </cell>
          <cell r="F141"/>
          <cell r="G141">
            <v>649491569</v>
          </cell>
          <cell r="H141" t="str">
            <v>RC</v>
          </cell>
          <cell r="I141" t="str">
            <v>clementmarc05@orange.fr</v>
          </cell>
          <cell r="J141" t="str">
            <v>17 Rue Voltaire</v>
          </cell>
          <cell r="K141">
            <v>17300</v>
          </cell>
          <cell r="L141" t="str">
            <v>ROCHEFORT</v>
          </cell>
          <cell r="M141">
            <v>36712</v>
          </cell>
          <cell r="N141">
            <v>26</v>
          </cell>
          <cell r="O141">
            <v>17</v>
          </cell>
          <cell r="P141"/>
          <cell r="Q141" t="str">
            <v>royan</v>
          </cell>
          <cell r="R141" t="str">
            <v>Senior</v>
          </cell>
          <cell r="S141" t="str">
            <v>M</v>
          </cell>
          <cell r="T141">
            <v>46031.661226851851</v>
          </cell>
          <cell r="U141">
            <v>2</v>
          </cell>
          <cell r="V141">
            <v>20</v>
          </cell>
          <cell r="W141" t="str">
            <v>P</v>
          </cell>
          <cell r="X141" t="str">
            <v>R</v>
          </cell>
          <cell r="Y141">
            <v>50</v>
          </cell>
          <cell r="Z141" t="str">
            <v>HelloAsso</v>
          </cell>
          <cell r="AA141"/>
          <cell r="AB141"/>
          <cell r="AC141"/>
          <cell r="AD141"/>
          <cell r="AE141"/>
          <cell r="AF141"/>
          <cell r="AG141" t="str">
            <v/>
          </cell>
          <cell r="AH141" t="str">
            <v>Pisciniste</v>
          </cell>
          <cell r="AI141" t="str">
            <v>française</v>
          </cell>
          <cell r="AJ141" t="str">
            <v>MARC Clément.jpg</v>
          </cell>
          <cell r="AK141" t="str">
            <v>Xian17</v>
          </cell>
          <cell r="AL141">
            <v>46009.649988425925</v>
          </cell>
          <cell r="AM141" t="str">
            <v>Terrain /Sponsor</v>
          </cell>
        </row>
        <row r="142">
          <cell r="A142">
            <v>1703744</v>
          </cell>
          <cell r="B142" t="str">
            <v>REQUIER</v>
          </cell>
          <cell r="C142" t="str">
            <v>Jacques</v>
          </cell>
          <cell r="D142">
            <v>9</v>
          </cell>
          <cell r="E142"/>
          <cell r="F142" t="str">
            <v>Non</v>
          </cell>
          <cell r="G142">
            <v>679177315</v>
          </cell>
          <cell r="H142" t="str">
            <v>05 46 84 03 22</v>
          </cell>
          <cell r="I142"/>
          <cell r="J142" t="str">
            <v>75 Rue Rigault de Genouilly</v>
          </cell>
          <cell r="K142">
            <v>17450</v>
          </cell>
          <cell r="L142" t="str">
            <v>FOURAS</v>
          </cell>
          <cell r="M142">
            <v>15180</v>
          </cell>
          <cell r="N142">
            <v>85</v>
          </cell>
          <cell r="O142">
            <v>17</v>
          </cell>
          <cell r="P142">
            <v>168</v>
          </cell>
          <cell r="Q142"/>
          <cell r="R142" t="str">
            <v>Vétéran</v>
          </cell>
          <cell r="S142" t="str">
            <v>M</v>
          </cell>
          <cell r="T142">
            <v>46030.890752314815</v>
          </cell>
          <cell r="U142">
            <v>2</v>
          </cell>
          <cell r="V142">
            <v>19</v>
          </cell>
          <cell r="W142" t="str">
            <v/>
          </cell>
          <cell r="X142" t="str">
            <v>R</v>
          </cell>
          <cell r="Y142">
            <v>50</v>
          </cell>
          <cell r="Z142" t="str">
            <v>Chèque</v>
          </cell>
          <cell r="AA142"/>
          <cell r="AB142"/>
          <cell r="AC142"/>
          <cell r="AD142"/>
          <cell r="AE142"/>
          <cell r="AF142"/>
          <cell r="AG142" t="str">
            <v/>
          </cell>
          <cell r="AH142"/>
          <cell r="AI142" t="str">
            <v>française</v>
          </cell>
          <cell r="AJ142" t="str">
            <v>REQUIER Jacques.jpg</v>
          </cell>
          <cell r="AK142" t="str">
            <v>Xian17</v>
          </cell>
          <cell r="AL142">
            <v>46036.914467592593</v>
          </cell>
        </row>
        <row r="143">
          <cell r="A143">
            <v>1713452</v>
          </cell>
          <cell r="B143" t="str">
            <v>SABIN</v>
          </cell>
          <cell r="C143" t="str">
            <v>Deborah</v>
          </cell>
          <cell r="D143">
            <v>9</v>
          </cell>
          <cell r="E143"/>
          <cell r="F143"/>
          <cell r="G143">
            <v>611765366</v>
          </cell>
          <cell r="H143"/>
          <cell r="I143" t="str">
            <v>debbhy@hotmail.com</v>
          </cell>
          <cell r="J143" t="str">
            <v>181 Rue Du Clos Du Moulin</v>
          </cell>
          <cell r="K143">
            <v>17450</v>
          </cell>
          <cell r="L143" t="str">
            <v>ST LAURENT DE LA PRÉE</v>
          </cell>
          <cell r="M143">
            <v>29135</v>
          </cell>
          <cell r="N143">
            <v>47</v>
          </cell>
          <cell r="O143"/>
          <cell r="P143"/>
          <cell r="Q143"/>
          <cell r="R143" t="str">
            <v>Senior</v>
          </cell>
          <cell r="S143" t="str">
            <v>F</v>
          </cell>
          <cell r="T143">
            <v>46030.893726851849</v>
          </cell>
          <cell r="U143">
            <v>2</v>
          </cell>
          <cell r="V143">
            <v>19</v>
          </cell>
          <cell r="W143" t="str">
            <v/>
          </cell>
          <cell r="X143" t="str">
            <v>M</v>
          </cell>
          <cell r="Y143">
            <v>50</v>
          </cell>
          <cell r="Z143" t="str">
            <v>Virement</v>
          </cell>
          <cell r="AA143"/>
          <cell r="AB143"/>
          <cell r="AC143"/>
          <cell r="AD143"/>
          <cell r="AE143"/>
          <cell r="AF143"/>
          <cell r="AG143"/>
          <cell r="AH143"/>
          <cell r="AI143" t="str">
            <v>française</v>
          </cell>
          <cell r="AJ143" t="str">
            <v>SABIN Deborah.jpg</v>
          </cell>
          <cell r="AK143" t="str">
            <v>Xian17</v>
          </cell>
          <cell r="AL143">
            <v>46013.885775462964</v>
          </cell>
          <cell r="AM143" t="str">
            <v>Cuisine</v>
          </cell>
        </row>
        <row r="144">
          <cell r="A144">
            <v>1707458</v>
          </cell>
          <cell r="B144" t="str">
            <v>KOSIOREK</v>
          </cell>
          <cell r="C144" t="str">
            <v>Jacky</v>
          </cell>
          <cell r="D144">
            <v>8</v>
          </cell>
          <cell r="E144"/>
          <cell r="F144" t="str">
            <v>CDC D3C</v>
          </cell>
          <cell r="G144">
            <v>684767572</v>
          </cell>
          <cell r="H144" t="str">
            <v>05 46 87 45 54</v>
          </cell>
          <cell r="I144" t="str">
            <v>jacky.kosiorek@orange.fr</v>
          </cell>
          <cell r="J144" t="str">
            <v>26  Rue  Des  Albatros</v>
          </cell>
          <cell r="K144">
            <v>17300</v>
          </cell>
          <cell r="L144" t="str">
            <v>ROCHEFORT</v>
          </cell>
          <cell r="M144">
            <v>18243</v>
          </cell>
          <cell r="N144">
            <v>77</v>
          </cell>
          <cell r="O144"/>
          <cell r="P144"/>
          <cell r="Q144"/>
          <cell r="R144" t="str">
            <v>Vétéran</v>
          </cell>
          <cell r="S144" t="str">
            <v>M</v>
          </cell>
          <cell r="T144">
            <v>46007.823078703703</v>
          </cell>
          <cell r="U144">
            <v>51</v>
          </cell>
          <cell r="V144">
            <v>12</v>
          </cell>
          <cell r="W144" t="str">
            <v/>
          </cell>
          <cell r="X144" t="str">
            <v>R</v>
          </cell>
          <cell r="Y144">
            <v>50</v>
          </cell>
          <cell r="Z144" t="str">
            <v>Carte Bancaire</v>
          </cell>
          <cell r="AA144"/>
          <cell r="AB144"/>
          <cell r="AC144"/>
          <cell r="AD144"/>
          <cell r="AE144"/>
          <cell r="AF144"/>
          <cell r="AG144" t="str">
            <v/>
          </cell>
          <cell r="AH144"/>
          <cell r="AI144" t="str">
            <v>française</v>
          </cell>
          <cell r="AJ144" t="str">
            <v>KOSIOREK Jacky.jpg</v>
          </cell>
          <cell r="AK144" t="str">
            <v>Xian17</v>
          </cell>
          <cell r="AL144">
            <v>46007.820740740739</v>
          </cell>
          <cell r="AM144" t="str">
            <v>Terrain/Parking</v>
          </cell>
        </row>
        <row r="145">
          <cell r="A145">
            <v>1706444</v>
          </cell>
          <cell r="B145" t="str">
            <v>LE SAEC</v>
          </cell>
          <cell r="C145" t="str">
            <v>Karine</v>
          </cell>
          <cell r="D145">
            <v>8</v>
          </cell>
          <cell r="E145" t="str">
            <v>TCD1B</v>
          </cell>
          <cell r="F145"/>
          <cell r="G145" t="str">
            <v/>
          </cell>
          <cell r="H145"/>
          <cell r="I145" t="str">
            <v>lesaec.karine0@gmail.com</v>
          </cell>
          <cell r="J145" t="str">
            <v>45  Rue des Franches</v>
          </cell>
          <cell r="K145">
            <v>17450</v>
          </cell>
          <cell r="L145" t="str">
            <v>FOURAS</v>
          </cell>
          <cell r="M145">
            <v>27050</v>
          </cell>
          <cell r="N145">
            <v>52</v>
          </cell>
          <cell r="O145">
            <v>29</v>
          </cell>
          <cell r="P145">
            <v>233</v>
          </cell>
          <cell r="Q145" t="str">
            <v>QUIMPERLE</v>
          </cell>
          <cell r="R145" t="str">
            <v>Senior</v>
          </cell>
          <cell r="S145" t="str">
            <v>F</v>
          </cell>
          <cell r="T145">
            <v>46027.904930555553</v>
          </cell>
          <cell r="U145">
            <v>2</v>
          </cell>
          <cell r="V145">
            <v>18</v>
          </cell>
          <cell r="W145" t="str">
            <v/>
          </cell>
          <cell r="X145" t="str">
            <v>R</v>
          </cell>
          <cell r="Y145">
            <v>50</v>
          </cell>
          <cell r="Z145" t="str">
            <v>Carte Bancaire</v>
          </cell>
          <cell r="AA145"/>
          <cell r="AB145"/>
          <cell r="AC145"/>
          <cell r="AD145"/>
          <cell r="AE145"/>
          <cell r="AF145"/>
          <cell r="AG145" t="str">
            <v/>
          </cell>
          <cell r="AH145"/>
          <cell r="AI145" t="str">
            <v>française</v>
          </cell>
          <cell r="AJ145" t="str">
            <v>LE SAEC Karine.jpg</v>
          </cell>
          <cell r="AK145" t="str">
            <v>Xian17</v>
          </cell>
          <cell r="AL145">
            <v>46025.748206018521</v>
          </cell>
        </row>
        <row r="146">
          <cell r="A146">
            <v>1700747</v>
          </cell>
          <cell r="B146" t="str">
            <v>MONNIER</v>
          </cell>
          <cell r="C146" t="str">
            <v>Loïc</v>
          </cell>
          <cell r="D146">
            <v>8</v>
          </cell>
          <cell r="E146"/>
          <cell r="F146"/>
          <cell r="G146"/>
          <cell r="H146"/>
          <cell r="I146" t="str">
            <v>monnier.lo@wanadoo.f</v>
          </cell>
          <cell r="J146"/>
          <cell r="K146"/>
          <cell r="L146"/>
          <cell r="M146">
            <v>20629</v>
          </cell>
          <cell r="N146">
            <v>70</v>
          </cell>
          <cell r="O146"/>
          <cell r="P146"/>
          <cell r="Q146"/>
          <cell r="R146" t="str">
            <v>Senior</v>
          </cell>
          <cell r="S146" t="str">
            <v>M</v>
          </cell>
          <cell r="T146"/>
          <cell r="U146"/>
          <cell r="V146"/>
          <cell r="W146" t="str">
            <v/>
          </cell>
          <cell r="X146"/>
          <cell r="Y146"/>
          <cell r="Z146"/>
          <cell r="AA146"/>
          <cell r="AB146"/>
          <cell r="AC146"/>
          <cell r="AD146"/>
          <cell r="AE146"/>
          <cell r="AF146"/>
          <cell r="AG146" t="str">
            <v/>
          </cell>
          <cell r="AH146"/>
          <cell r="AI146" t="str">
            <v>française</v>
          </cell>
          <cell r="AJ146" t="str">
            <v>MONNIER Loïc.jpg</v>
          </cell>
          <cell r="AK146" t="str">
            <v>Xian17</v>
          </cell>
          <cell r="AL146">
            <v>46025.749247685184</v>
          </cell>
        </row>
        <row r="147">
          <cell r="A147">
            <v>1701405</v>
          </cell>
          <cell r="B147" t="str">
            <v>OBRENOVITCH</v>
          </cell>
          <cell r="C147" t="str">
            <v>Christophe</v>
          </cell>
          <cell r="D147">
            <v>8</v>
          </cell>
          <cell r="E147"/>
          <cell r="F147"/>
          <cell r="G147">
            <v>681332649</v>
          </cell>
          <cell r="H147"/>
          <cell r="I147" t="str">
            <v>noelle.t@orange.fr</v>
          </cell>
          <cell r="J147" t="str">
            <v>5 Rue Des Quatre Chevaliers</v>
          </cell>
          <cell r="K147">
            <v>17220</v>
          </cell>
          <cell r="L147" t="str">
            <v>LA JARNE</v>
          </cell>
          <cell r="M147">
            <v>24946</v>
          </cell>
          <cell r="N147">
            <v>58</v>
          </cell>
          <cell r="O147"/>
          <cell r="P147"/>
          <cell r="Q147"/>
          <cell r="R147" t="str">
            <v>Senior</v>
          </cell>
          <cell r="S147" t="str">
            <v>M</v>
          </cell>
          <cell r="T147">
            <v>46027.894444444442</v>
          </cell>
          <cell r="U147">
            <v>2</v>
          </cell>
          <cell r="V147">
            <v>18</v>
          </cell>
          <cell r="W147" t="str">
            <v/>
          </cell>
          <cell r="X147" t="str">
            <v>R</v>
          </cell>
          <cell r="Y147">
            <v>0</v>
          </cell>
          <cell r="Z147" t="str">
            <v>Gratuit</v>
          </cell>
          <cell r="AA147" t="str">
            <v>D</v>
          </cell>
          <cell r="AB147">
            <v>50</v>
          </cell>
          <cell r="AC147" t="str">
            <v>HelloAsso</v>
          </cell>
          <cell r="AD147"/>
          <cell r="AE147"/>
          <cell r="AF147"/>
          <cell r="AG147" t="str">
            <v/>
          </cell>
          <cell r="AH147"/>
          <cell r="AI147" t="str">
            <v>française</v>
          </cell>
          <cell r="AJ147" t="str">
            <v>OBRENOVITCH Christophe.jpg</v>
          </cell>
          <cell r="AK147" t="str">
            <v>Christian Mongenet-Lamaison</v>
          </cell>
          <cell r="AL147">
            <v>45657.639120370368</v>
          </cell>
          <cell r="AM147"/>
        </row>
        <row r="148">
          <cell r="A148">
            <v>1709317</v>
          </cell>
          <cell r="B148" t="str">
            <v>OBRENOVITCH</v>
          </cell>
          <cell r="C148" t="str">
            <v>Noëlle</v>
          </cell>
          <cell r="D148">
            <v>8</v>
          </cell>
          <cell r="E148" t="str">
            <v>D1AFEM</v>
          </cell>
          <cell r="F148"/>
          <cell r="G148">
            <v>659088248</v>
          </cell>
          <cell r="H148"/>
          <cell r="I148" t="str">
            <v>noelle.t@orange.fr</v>
          </cell>
          <cell r="J148" t="str">
            <v>5 Rue Des Quatre Chevaliers</v>
          </cell>
          <cell r="K148">
            <v>17220</v>
          </cell>
          <cell r="L148" t="str">
            <v>LA JARNE</v>
          </cell>
          <cell r="M148">
            <v>25924</v>
          </cell>
          <cell r="N148">
            <v>56</v>
          </cell>
          <cell r="O148"/>
          <cell r="P148"/>
          <cell r="Q148"/>
          <cell r="R148" t="str">
            <v>Senior</v>
          </cell>
          <cell r="S148" t="str">
            <v>F</v>
          </cell>
          <cell r="T148">
            <v>45997</v>
          </cell>
          <cell r="U148">
            <v>49</v>
          </cell>
          <cell r="V148">
            <v>8</v>
          </cell>
          <cell r="W148" t="str">
            <v/>
          </cell>
          <cell r="X148" t="str">
            <v>R</v>
          </cell>
          <cell r="Y148">
            <v>50</v>
          </cell>
          <cell r="Z148" t="str">
            <v>Carte bancaire</v>
          </cell>
          <cell r="AA148"/>
          <cell r="AB148"/>
          <cell r="AC148"/>
          <cell r="AD148"/>
          <cell r="AE148"/>
          <cell r="AF148"/>
          <cell r="AG148" t="str">
            <v/>
          </cell>
          <cell r="AH148"/>
          <cell r="AI148" t="str">
            <v>française</v>
          </cell>
          <cell r="AJ148" t="str">
            <v>OBRENOVITCH Noëlle.jpg</v>
          </cell>
          <cell r="AK148" t="str">
            <v>Xian17</v>
          </cell>
          <cell r="AL148">
            <v>46026.599178240744</v>
          </cell>
        </row>
        <row r="149">
          <cell r="A149">
            <v>1712544</v>
          </cell>
          <cell r="B149" t="str">
            <v>CHAILLOU</v>
          </cell>
          <cell r="C149" t="str">
            <v>Paul</v>
          </cell>
          <cell r="D149">
            <v>7</v>
          </cell>
          <cell r="E149" t="str">
            <v>JP1</v>
          </cell>
          <cell r="F149"/>
          <cell r="G149">
            <v>625871770</v>
          </cell>
          <cell r="H149"/>
          <cell r="I149" t="str">
            <v>paulchaillou14@gmail.com</v>
          </cell>
          <cell r="J149" t="str">
            <v>50 Avenue De La République</v>
          </cell>
          <cell r="K149">
            <v>17250</v>
          </cell>
          <cell r="L149" t="str">
            <v>TRIZAY</v>
          </cell>
          <cell r="M149">
            <v>34652</v>
          </cell>
          <cell r="N149">
            <v>32</v>
          </cell>
          <cell r="O149"/>
          <cell r="P149"/>
          <cell r="Q149"/>
          <cell r="R149" t="str">
            <v>Senior</v>
          </cell>
          <cell r="S149" t="str">
            <v>M</v>
          </cell>
          <cell r="T149">
            <v>46021.882118055553</v>
          </cell>
          <cell r="U149">
            <v>53</v>
          </cell>
          <cell r="V149">
            <v>15</v>
          </cell>
          <cell r="W149" t="str">
            <v/>
          </cell>
          <cell r="X149" t="str">
            <v>R</v>
          </cell>
          <cell r="Y149">
            <v>50</v>
          </cell>
          <cell r="Z149" t="str">
            <v>HelloAsso</v>
          </cell>
          <cell r="AA149"/>
          <cell r="AB149"/>
          <cell r="AC149"/>
          <cell r="AD149"/>
          <cell r="AE149"/>
          <cell r="AF149"/>
          <cell r="AG149" t="str">
            <v/>
          </cell>
          <cell r="AH149"/>
          <cell r="AI149" t="str">
            <v>française</v>
          </cell>
          <cell r="AJ149" t="str">
            <v>CHAILLOU Paul.jpg</v>
          </cell>
          <cell r="AK149" t="str">
            <v>Xian17</v>
          </cell>
          <cell r="AL149">
            <v>46007.822337962964</v>
          </cell>
          <cell r="AM149" t="str">
            <v>Terrain</v>
          </cell>
        </row>
        <row r="150">
          <cell r="A150">
            <v>1712597</v>
          </cell>
          <cell r="B150" t="str">
            <v>CHAILLOU</v>
          </cell>
          <cell r="C150" t="str">
            <v>Thomas</v>
          </cell>
          <cell r="D150">
            <v>7</v>
          </cell>
          <cell r="E150" t="str">
            <v>JP1</v>
          </cell>
          <cell r="F150"/>
          <cell r="G150">
            <v>628478855</v>
          </cell>
          <cell r="H150"/>
          <cell r="I150" t="str">
            <v>thomas.chaillou17@gmail.com</v>
          </cell>
          <cell r="J150" t="str">
            <v>1 Rue De La Chagnée</v>
          </cell>
          <cell r="K150">
            <v>17250</v>
          </cell>
          <cell r="L150" t="str">
            <v>TRIZAY</v>
          </cell>
          <cell r="M150">
            <v>35545</v>
          </cell>
          <cell r="N150">
            <v>29</v>
          </cell>
          <cell r="O150"/>
          <cell r="P150"/>
          <cell r="Q150"/>
          <cell r="R150" t="str">
            <v>Senior</v>
          </cell>
          <cell r="S150" t="str">
            <v>M</v>
          </cell>
          <cell r="T150">
            <v>46021.8825</v>
          </cell>
          <cell r="U150">
            <v>53</v>
          </cell>
          <cell r="V150">
            <v>15</v>
          </cell>
          <cell r="W150" t="str">
            <v/>
          </cell>
          <cell r="X150" t="str">
            <v>R</v>
          </cell>
          <cell r="Y150">
            <v>50</v>
          </cell>
          <cell r="Z150" t="str">
            <v>HelloAsso</v>
          </cell>
          <cell r="AA150"/>
          <cell r="AB150"/>
          <cell r="AC150"/>
          <cell r="AD150"/>
          <cell r="AE150"/>
          <cell r="AF150"/>
          <cell r="AG150" t="str">
            <v/>
          </cell>
          <cell r="AH150"/>
          <cell r="AI150" t="str">
            <v>française</v>
          </cell>
          <cell r="AJ150" t="str">
            <v>CHAILLOU Thomas.jpg</v>
          </cell>
          <cell r="AK150" t="str">
            <v>Christian Mongenet-Lamaison</v>
          </cell>
          <cell r="AL150">
            <v>45666.489571759259</v>
          </cell>
        </row>
        <row r="151">
          <cell r="A151">
            <v>1711301</v>
          </cell>
          <cell r="B151" t="str">
            <v>CROQUEFER</v>
          </cell>
          <cell r="C151" t="str">
            <v>Kellyane</v>
          </cell>
          <cell r="D151">
            <v>7</v>
          </cell>
          <cell r="E151" t="str">
            <v>JP1</v>
          </cell>
          <cell r="F151"/>
          <cell r="G151">
            <v>641116021</v>
          </cell>
          <cell r="H151" t="str">
            <v>OQ</v>
          </cell>
          <cell r="I151" t="str">
            <v>kellyanecroquefer@outlook.fr</v>
          </cell>
          <cell r="J151" t="str">
            <v>13 Route De L'École</v>
          </cell>
          <cell r="K151">
            <v>17250</v>
          </cell>
          <cell r="L151" t="str">
            <v>ST SULPICE D'ARNOULT</v>
          </cell>
          <cell r="M151">
            <v>39311</v>
          </cell>
          <cell r="N151">
            <v>19</v>
          </cell>
          <cell r="O151">
            <v>86</v>
          </cell>
          <cell r="P151"/>
          <cell r="Q151" t="str">
            <v>poitiers</v>
          </cell>
          <cell r="R151" t="str">
            <v>Senior</v>
          </cell>
          <cell r="S151" t="str">
            <v>M</v>
          </cell>
          <cell r="T151">
            <v>46024.806944444441</v>
          </cell>
          <cell r="U151">
            <v>1</v>
          </cell>
          <cell r="V151">
            <v>16</v>
          </cell>
          <cell r="W151" t="str">
            <v/>
          </cell>
          <cell r="X151" t="str">
            <v>R</v>
          </cell>
          <cell r="Y151">
            <v>50</v>
          </cell>
          <cell r="Z151" t="str">
            <v>HelloAsso</v>
          </cell>
          <cell r="AA151"/>
          <cell r="AB151"/>
          <cell r="AC151"/>
          <cell r="AD151"/>
          <cell r="AE151"/>
          <cell r="AF151"/>
          <cell r="AG151" t="str">
            <v/>
          </cell>
          <cell r="AH151"/>
          <cell r="AI151" t="str">
            <v>française</v>
          </cell>
          <cell r="AJ151" t="str">
            <v>CROQUEFER Kellyane.jpg</v>
          </cell>
          <cell r="AK151" t="str">
            <v>Xian17</v>
          </cell>
          <cell r="AL151">
            <v>46007.822858796295</v>
          </cell>
          <cell r="AM151" t="str">
            <v>Buvette</v>
          </cell>
        </row>
        <row r="152">
          <cell r="A152">
            <v>1714987</v>
          </cell>
          <cell r="B152" t="str">
            <v>CROQUEFER</v>
          </cell>
          <cell r="C152" t="str">
            <v>Naceline</v>
          </cell>
          <cell r="D152">
            <v>7</v>
          </cell>
          <cell r="E152" t="str">
            <v>D1AFEM</v>
          </cell>
          <cell r="F152"/>
          <cell r="G152"/>
          <cell r="H152" t="str">
            <v>OQ</v>
          </cell>
          <cell r="I152"/>
          <cell r="J152" t="str">
            <v>3 Rue Lesson</v>
          </cell>
          <cell r="K152">
            <v>17300</v>
          </cell>
          <cell r="L152" t="str">
            <v>ROCHEFORT</v>
          </cell>
          <cell r="M152">
            <v>29763</v>
          </cell>
          <cell r="N152">
            <v>45</v>
          </cell>
          <cell r="O152"/>
          <cell r="P152"/>
          <cell r="Q152"/>
          <cell r="R152" t="str">
            <v>Senior</v>
          </cell>
          <cell r="S152" t="str">
            <v>F</v>
          </cell>
          <cell r="T152">
            <v>46024.811527777776</v>
          </cell>
          <cell r="U152">
            <v>1</v>
          </cell>
          <cell r="V152">
            <v>16</v>
          </cell>
          <cell r="W152" t="str">
            <v/>
          </cell>
          <cell r="X152" t="str">
            <v>R</v>
          </cell>
          <cell r="Y152">
            <v>50</v>
          </cell>
          <cell r="Z152" t="str">
            <v>HelloAsso</v>
          </cell>
          <cell r="AA152"/>
          <cell r="AB152"/>
          <cell r="AC152"/>
          <cell r="AD152"/>
          <cell r="AE152"/>
          <cell r="AF152"/>
          <cell r="AG152" t="str">
            <v/>
          </cell>
          <cell r="AH152"/>
          <cell r="AI152" t="str">
            <v>française</v>
          </cell>
          <cell r="AJ152" t="str">
            <v>CROQUEFER Naceline.jpg</v>
          </cell>
          <cell r="AK152" t="str">
            <v>Xian17</v>
          </cell>
          <cell r="AL152">
            <v>46024.81322916667</v>
          </cell>
        </row>
        <row r="153">
          <cell r="A153">
            <v>1710830</v>
          </cell>
          <cell r="B153" t="str">
            <v>DESTHOMAS</v>
          </cell>
          <cell r="C153" t="str">
            <v>Didier</v>
          </cell>
          <cell r="D153">
            <v>7</v>
          </cell>
          <cell r="E153" t="str">
            <v>TCD2E</v>
          </cell>
          <cell r="F153"/>
          <cell r="G153">
            <v>783835688</v>
          </cell>
          <cell r="H153"/>
          <cell r="I153" t="str">
            <v>desthomas.didier@orange.fr</v>
          </cell>
          <cell r="J153" t="str">
            <v>3 Rue De La Pinsonnerie</v>
          </cell>
          <cell r="K153">
            <v>17620</v>
          </cell>
          <cell r="L153" t="str">
            <v>ECHILLAIS</v>
          </cell>
          <cell r="M153">
            <v>24964</v>
          </cell>
          <cell r="N153">
            <v>58</v>
          </cell>
          <cell r="O153"/>
          <cell r="P153"/>
          <cell r="Q153"/>
          <cell r="R153" t="str">
            <v>Senior</v>
          </cell>
          <cell r="S153" t="str">
            <v>M</v>
          </cell>
          <cell r="T153">
            <v>46024.811921296299</v>
          </cell>
          <cell r="U153">
            <v>1</v>
          </cell>
          <cell r="V153">
            <v>16</v>
          </cell>
          <cell r="W153" t="str">
            <v/>
          </cell>
          <cell r="X153" t="str">
            <v>R</v>
          </cell>
          <cell r="Y153">
            <v>50</v>
          </cell>
          <cell r="Z153" t="str">
            <v>HelloAsso</v>
          </cell>
          <cell r="AA153"/>
          <cell r="AB153"/>
          <cell r="AC153"/>
          <cell r="AD153"/>
          <cell r="AE153"/>
          <cell r="AF153"/>
          <cell r="AG153" t="str">
            <v/>
          </cell>
          <cell r="AH153"/>
          <cell r="AI153" t="str">
            <v>française</v>
          </cell>
          <cell r="AJ153" t="str">
            <v>DESTHOMAS Didier.jpg</v>
          </cell>
          <cell r="AK153" t="str">
            <v>Xian17</v>
          </cell>
          <cell r="AL153">
            <v>46012.537361111114</v>
          </cell>
        </row>
        <row r="154">
          <cell r="A154">
            <v>1711016</v>
          </cell>
          <cell r="B154" t="str">
            <v>BRUNELLIERE</v>
          </cell>
          <cell r="C154" t="str">
            <v>René</v>
          </cell>
          <cell r="D154">
            <v>4</v>
          </cell>
          <cell r="E154"/>
          <cell r="F154" t="str">
            <v>Non</v>
          </cell>
          <cell r="G154" t="str">
            <v/>
          </cell>
          <cell r="H154" t="str">
            <v>05 46 87 50 82</v>
          </cell>
          <cell r="I154"/>
          <cell r="J154" t="str">
            <v>73 Rue Jean Moulin</v>
          </cell>
          <cell r="K154">
            <v>17300</v>
          </cell>
          <cell r="L154" t="str">
            <v>ROCHEFORT</v>
          </cell>
          <cell r="M154">
            <v>19597</v>
          </cell>
          <cell r="N154">
            <v>73</v>
          </cell>
          <cell r="O154"/>
          <cell r="P154"/>
          <cell r="Q154"/>
          <cell r="R154" t="str">
            <v>Vétéran</v>
          </cell>
          <cell r="S154" t="str">
            <v>M</v>
          </cell>
          <cell r="T154">
            <v>46027.90353009259</v>
          </cell>
          <cell r="U154">
            <v>2</v>
          </cell>
          <cell r="V154">
            <v>18</v>
          </cell>
          <cell r="W154" t="str">
            <v/>
          </cell>
          <cell r="X154" t="str">
            <v>R</v>
          </cell>
          <cell r="Y154">
            <v>50</v>
          </cell>
          <cell r="Z154" t="str">
            <v>Chèque</v>
          </cell>
          <cell r="AA154"/>
          <cell r="AB154"/>
          <cell r="AC154"/>
          <cell r="AD154"/>
          <cell r="AE154"/>
          <cell r="AF154"/>
          <cell r="AG154" t="str">
            <v/>
          </cell>
          <cell r="AH154"/>
          <cell r="AI154" t="str">
            <v>française</v>
          </cell>
          <cell r="AJ154" t="str">
            <v>BRUNELLIERE René.jpg</v>
          </cell>
          <cell r="AK154" t="str">
            <v>Xian17</v>
          </cell>
          <cell r="AL154">
            <v>46024.811631944445</v>
          </cell>
          <cell r="AM154"/>
        </row>
        <row r="155">
          <cell r="A155">
            <v>1710571</v>
          </cell>
          <cell r="B155" t="str">
            <v>BILLOT</v>
          </cell>
          <cell r="C155" t="str">
            <v>Didier</v>
          </cell>
          <cell r="D155">
            <v>3</v>
          </cell>
          <cell r="E155"/>
          <cell r="F155"/>
          <cell r="G155">
            <v>634968269</v>
          </cell>
          <cell r="H155"/>
          <cell r="I155"/>
          <cell r="J155" t="str">
            <v>26 La Haute Vergnee</v>
          </cell>
          <cell r="K155">
            <v>17250</v>
          </cell>
          <cell r="L155" t="str">
            <v>ROMEGOUX</v>
          </cell>
          <cell r="M155">
            <v>24214</v>
          </cell>
          <cell r="N155">
            <v>60</v>
          </cell>
          <cell r="O155"/>
          <cell r="P155"/>
          <cell r="Q155"/>
          <cell r="R155" t="str">
            <v>Senior</v>
          </cell>
          <cell r="S155" t="str">
            <v>M</v>
          </cell>
          <cell r="T155">
            <v>46000</v>
          </cell>
          <cell r="U155">
            <v>50</v>
          </cell>
          <cell r="V155">
            <v>10</v>
          </cell>
          <cell r="W155" t="str">
            <v/>
          </cell>
          <cell r="X155" t="str">
            <v>R</v>
          </cell>
          <cell r="Y155">
            <v>50</v>
          </cell>
          <cell r="Z155" t="str">
            <v>Virement</v>
          </cell>
          <cell r="AA155"/>
          <cell r="AB155"/>
          <cell r="AC155"/>
          <cell r="AD155"/>
          <cell r="AE155"/>
          <cell r="AF155"/>
          <cell r="AG155" t="str">
            <v/>
          </cell>
          <cell r="AH155"/>
          <cell r="AI155" t="str">
            <v>française</v>
          </cell>
          <cell r="AJ155" t="str">
            <v>BILLOT Didier.jpg</v>
          </cell>
          <cell r="AK155" t="str">
            <v>Christian Mongenet-Lamaison</v>
          </cell>
          <cell r="AL155">
            <v>45297.388668981483</v>
          </cell>
          <cell r="AM155" t="str">
            <v>Terrain /Caisse</v>
          </cell>
        </row>
        <row r="156">
          <cell r="A156">
            <v>1702437</v>
          </cell>
          <cell r="B156" t="str">
            <v>PEU</v>
          </cell>
          <cell r="C156" t="str">
            <v>Alain</v>
          </cell>
          <cell r="D156">
            <v>3</v>
          </cell>
          <cell r="E156"/>
          <cell r="F156"/>
          <cell r="G156">
            <v>614542300</v>
          </cell>
          <cell r="H156"/>
          <cell r="I156" t="str">
            <v>peualaintornade@gmail.com</v>
          </cell>
          <cell r="J156" t="str">
            <v>3 Rue De La Vacherie</v>
          </cell>
          <cell r="K156">
            <v>17300</v>
          </cell>
          <cell r="L156" t="str">
            <v>ROCHEFORT/MER</v>
          </cell>
          <cell r="M156">
            <v>21204</v>
          </cell>
          <cell r="N156">
            <v>68</v>
          </cell>
          <cell r="O156"/>
          <cell r="P156"/>
          <cell r="Q156"/>
          <cell r="R156" t="str">
            <v>Vétéran</v>
          </cell>
          <cell r="S156" t="str">
            <v>M</v>
          </cell>
          <cell r="T156">
            <v>45957</v>
          </cell>
          <cell r="U156">
            <v>44</v>
          </cell>
          <cell r="V156">
            <v>5</v>
          </cell>
          <cell r="W156" t="str">
            <v/>
          </cell>
          <cell r="X156" t="str">
            <v>M</v>
          </cell>
          <cell r="Y156">
            <v>50</v>
          </cell>
          <cell r="Z156" t="str">
            <v>Chèque</v>
          </cell>
          <cell r="AA156"/>
          <cell r="AB156"/>
          <cell r="AC156"/>
          <cell r="AD156" t="str">
            <v/>
          </cell>
          <cell r="AE156"/>
          <cell r="AF156"/>
          <cell r="AG156" t="str">
            <v/>
          </cell>
          <cell r="AH156"/>
          <cell r="AI156" t="str">
            <v>française</v>
          </cell>
          <cell r="AJ156" t="str">
            <v>PEU Alain.jpg</v>
          </cell>
          <cell r="AK156" t="str">
            <v>Christian Mongenet-Lamaison</v>
          </cell>
          <cell r="AL156">
            <v>45644.907650462963</v>
          </cell>
          <cell r="AM156"/>
        </row>
        <row r="157">
          <cell r="A157">
            <v>1713191</v>
          </cell>
          <cell r="B157" t="str">
            <v>BRITEAU</v>
          </cell>
          <cell r="C157" t="str">
            <v>Michel</v>
          </cell>
          <cell r="D157">
            <v>2</v>
          </cell>
          <cell r="E157"/>
          <cell r="F157"/>
          <cell r="G157">
            <v>670855239</v>
          </cell>
          <cell r="H157"/>
          <cell r="I157" t="str">
            <v>ben.jojo@wanadoo.fr</v>
          </cell>
          <cell r="J157" t="str">
            <v>Le Petit Vergeroux</v>
          </cell>
          <cell r="K157">
            <v>17300</v>
          </cell>
          <cell r="L157" t="str">
            <v>LA VALLÉE</v>
          </cell>
          <cell r="M157">
            <v>20881</v>
          </cell>
          <cell r="N157">
            <v>69</v>
          </cell>
          <cell r="O157"/>
          <cell r="P157"/>
          <cell r="Q157"/>
          <cell r="R157" t="str">
            <v>Vétéran</v>
          </cell>
          <cell r="S157" t="str">
            <v>M</v>
          </cell>
          <cell r="T157">
            <v>46007.820671296293</v>
          </cell>
          <cell r="U157">
            <v>51</v>
          </cell>
          <cell r="V157">
            <v>12</v>
          </cell>
          <cell r="W157" t="str">
            <v/>
          </cell>
          <cell r="X157" t="str">
            <v>R</v>
          </cell>
          <cell r="Y157">
            <v>50</v>
          </cell>
          <cell r="Z157" t="str">
            <v>Chèque</v>
          </cell>
          <cell r="AA157"/>
          <cell r="AB157"/>
          <cell r="AC157"/>
          <cell r="AD157"/>
          <cell r="AE157"/>
          <cell r="AF157"/>
          <cell r="AG157" t="str">
            <v/>
          </cell>
          <cell r="AH157"/>
          <cell r="AI157" t="str">
            <v>française</v>
          </cell>
          <cell r="AJ157" t="str">
            <v>BRITEAU Michel.jpg</v>
          </cell>
          <cell r="AK157" t="str">
            <v>Xian17</v>
          </cell>
          <cell r="AL157">
            <v>46030.885578703703</v>
          </cell>
          <cell r="AM157"/>
        </row>
        <row r="158">
          <cell r="A158">
            <v>1713770</v>
          </cell>
          <cell r="B158" t="str">
            <v>LUTHY</v>
          </cell>
          <cell r="C158" t="str">
            <v>Christine</v>
          </cell>
          <cell r="D158">
            <v>2</v>
          </cell>
          <cell r="E158"/>
          <cell r="F158"/>
          <cell r="G158">
            <v>678129559</v>
          </cell>
          <cell r="H158"/>
          <cell r="I158"/>
          <cell r="J158" t="str">
            <v>24 Avenue du Dr Dieras</v>
          </cell>
          <cell r="K158">
            <v>17300</v>
          </cell>
          <cell r="L158" t="str">
            <v>ROCHEFORT</v>
          </cell>
          <cell r="M158">
            <v>22093</v>
          </cell>
          <cell r="N158">
            <v>66</v>
          </cell>
          <cell r="O158"/>
          <cell r="P158"/>
          <cell r="Q158"/>
          <cell r="R158" t="str">
            <v>Vétéran</v>
          </cell>
          <cell r="S158" t="str">
            <v>F</v>
          </cell>
          <cell r="T158">
            <v>46010.837719907409</v>
          </cell>
          <cell r="U158">
            <v>51</v>
          </cell>
          <cell r="V158">
            <v>13</v>
          </cell>
          <cell r="W158" t="str">
            <v>N</v>
          </cell>
          <cell r="X158" t="str">
            <v>R</v>
          </cell>
          <cell r="Y158">
            <v>50</v>
          </cell>
          <cell r="Z158" t="str">
            <v>Chèque</v>
          </cell>
          <cell r="AA158"/>
          <cell r="AB158"/>
          <cell r="AC158"/>
          <cell r="AD158"/>
          <cell r="AE158"/>
          <cell r="AF158"/>
          <cell r="AG158" t="str">
            <v/>
          </cell>
          <cell r="AH158"/>
          <cell r="AI158" t="str">
            <v>française</v>
          </cell>
          <cell r="AJ158" t="str">
            <v>LUTHY Christine.jpg</v>
          </cell>
          <cell r="AK158" t="str">
            <v>Xian17</v>
          </cell>
          <cell r="AL158">
            <v>46025.781122685185</v>
          </cell>
        </row>
        <row r="159">
          <cell r="A159">
            <v>1733489</v>
          </cell>
          <cell r="B159" t="str">
            <v>MAURAT</v>
          </cell>
          <cell r="C159" t="str">
            <v>Pascal</v>
          </cell>
          <cell r="D159">
            <v>2</v>
          </cell>
          <cell r="E159"/>
          <cell r="F159"/>
          <cell r="G159">
            <v>755551673</v>
          </cell>
          <cell r="H159"/>
          <cell r="I159" t="str">
            <v>pascalmaurat17@gmail.com</v>
          </cell>
          <cell r="J159" t="str">
            <v>Prl Le Grand Bleuraut De Rochefort Cadeuil</v>
          </cell>
          <cell r="K159">
            <v>17250</v>
          </cell>
          <cell r="L159" t="str">
            <v>ST GEMME</v>
          </cell>
          <cell r="M159">
            <v>21212</v>
          </cell>
          <cell r="N159">
            <v>68</v>
          </cell>
          <cell r="O159">
            <v>76</v>
          </cell>
          <cell r="P159">
            <v>451</v>
          </cell>
          <cell r="Q159" t="str">
            <v>Mont St AIGNAN</v>
          </cell>
          <cell r="R159" t="str">
            <v>Vétéran</v>
          </cell>
          <cell r="S159" t="str">
            <v>M</v>
          </cell>
          <cell r="T159">
            <v>45997.890405092592</v>
          </cell>
          <cell r="U159">
            <v>49</v>
          </cell>
          <cell r="V159">
            <v>9</v>
          </cell>
          <cell r="W159" t="str">
            <v>N</v>
          </cell>
          <cell r="X159" t="str">
            <v>M</v>
          </cell>
          <cell r="Y159">
            <v>50</v>
          </cell>
          <cell r="Z159" t="str">
            <v>Chèque</v>
          </cell>
          <cell r="AA159"/>
          <cell r="AB159"/>
          <cell r="AC159"/>
          <cell r="AD159"/>
          <cell r="AE159" t="str">
            <v>x</v>
          </cell>
          <cell r="AF159" t="str">
            <v>Coopté au Conseil Admininstration</v>
          </cell>
          <cell r="AG159" t="str">
            <v/>
          </cell>
          <cell r="AH159" t="str">
            <v>Retraité</v>
          </cell>
          <cell r="AI159" t="str">
            <v>française</v>
          </cell>
          <cell r="AJ159" t="str">
            <v>MAURAT Pascal.jpg</v>
          </cell>
          <cell r="AK159" t="str">
            <v>Xian17</v>
          </cell>
          <cell r="AL159">
            <v>46055.95417824074</v>
          </cell>
          <cell r="AM159"/>
        </row>
        <row r="160">
          <cell r="A160">
            <v>1701677</v>
          </cell>
          <cell r="B160" t="str">
            <v>NICOLLEAU</v>
          </cell>
          <cell r="C160" t="str">
            <v>Alain</v>
          </cell>
          <cell r="D160">
            <v>2</v>
          </cell>
          <cell r="E160"/>
          <cell r="F160"/>
          <cell r="G160">
            <v>631952680</v>
          </cell>
          <cell r="H160" t="str">
            <v>05 46 99 24 72</v>
          </cell>
          <cell r="I160" t="str">
            <v>alainnicolleau@sfr.fr</v>
          </cell>
          <cell r="J160" t="str">
            <v>67 Rue Denfert Rochereau</v>
          </cell>
          <cell r="K160">
            <v>17300</v>
          </cell>
          <cell r="L160" t="str">
            <v>ROCHEFORT</v>
          </cell>
          <cell r="M160">
            <v>15563</v>
          </cell>
          <cell r="N160">
            <v>84</v>
          </cell>
          <cell r="O160"/>
          <cell r="P160"/>
          <cell r="Q160"/>
          <cell r="R160" t="str">
            <v>Vétéran</v>
          </cell>
          <cell r="S160" t="str">
            <v>M</v>
          </cell>
          <cell r="T160">
            <v>46010.87296296296</v>
          </cell>
          <cell r="U160">
            <v>51</v>
          </cell>
          <cell r="V160">
            <v>14</v>
          </cell>
          <cell r="W160" t="str">
            <v/>
          </cell>
          <cell r="X160" t="str">
            <v>R</v>
          </cell>
          <cell r="Y160">
            <v>50</v>
          </cell>
          <cell r="Z160" t="str">
            <v>Gratuit ArbitrePdtHonneur</v>
          </cell>
          <cell r="AA160"/>
          <cell r="AB160"/>
          <cell r="AC160"/>
          <cell r="AD160"/>
          <cell r="AE160"/>
          <cell r="AF160" t="str">
            <v>Président d'honneur</v>
          </cell>
          <cell r="AG160" t="str">
            <v/>
          </cell>
          <cell r="AH160" t="str">
            <v>Retraité</v>
          </cell>
          <cell r="AI160" t="str">
            <v>française</v>
          </cell>
          <cell r="AJ160" t="str">
            <v>NICOLLEAU Alain.jpg</v>
          </cell>
          <cell r="AK160" t="str">
            <v>Xian17</v>
          </cell>
          <cell r="AL160">
            <v>46006.922673611109</v>
          </cell>
          <cell r="AM160" t="str">
            <v>Buvette</v>
          </cell>
        </row>
        <row r="161">
          <cell r="A161">
            <v>1702400</v>
          </cell>
          <cell r="B161" t="str">
            <v>GERS</v>
          </cell>
          <cell r="C161" t="str">
            <v>Fabrice</v>
          </cell>
          <cell r="D161">
            <v>1</v>
          </cell>
          <cell r="E161"/>
          <cell r="F161"/>
          <cell r="G161">
            <v>692294767</v>
          </cell>
          <cell r="H161"/>
          <cell r="I161" t="str">
            <v>gers.fabrice@sfr.fr</v>
          </cell>
          <cell r="J161" t="str">
            <v>72 Rue Du Colonel Victor Menard</v>
          </cell>
          <cell r="K161">
            <v>17300</v>
          </cell>
          <cell r="L161" t="str">
            <v>ROCHEFORT</v>
          </cell>
          <cell r="M161">
            <v>24678</v>
          </cell>
          <cell r="N161">
            <v>59</v>
          </cell>
          <cell r="O161">
            <v>17</v>
          </cell>
          <cell r="P161"/>
          <cell r="Q161" t="str">
            <v>ROCHEFORT</v>
          </cell>
          <cell r="R161" t="str">
            <v>Senior</v>
          </cell>
          <cell r="S161" t="str">
            <v>M</v>
          </cell>
          <cell r="T161">
            <v>45997</v>
          </cell>
          <cell r="U161">
            <v>49</v>
          </cell>
          <cell r="V161">
            <v>8</v>
          </cell>
          <cell r="W161" t="str">
            <v/>
          </cell>
          <cell r="X161" t="str">
            <v>R</v>
          </cell>
          <cell r="Y161">
            <v>50</v>
          </cell>
          <cell r="Z161" t="str">
            <v>Carte bancaire</v>
          </cell>
          <cell r="AA161"/>
          <cell r="AB161"/>
          <cell r="AC161"/>
          <cell r="AD161"/>
          <cell r="AE161" t="str">
            <v>x</v>
          </cell>
          <cell r="AF161" t="str">
            <v>Membre Conseil Admininstration</v>
          </cell>
          <cell r="AG161">
            <v>7</v>
          </cell>
          <cell r="AH161" t="str">
            <v>Retraité</v>
          </cell>
          <cell r="AI161" t="str">
            <v>française</v>
          </cell>
          <cell r="AJ161" t="str">
            <v>GERS Fabrice.jpg</v>
          </cell>
          <cell r="AK161" t="str">
            <v>Xian17</v>
          </cell>
          <cell r="AL161">
            <v>46021.881226851852</v>
          </cell>
        </row>
        <row r="162">
          <cell r="A162">
            <v>1708793</v>
          </cell>
          <cell r="B162" t="str">
            <v>AUDEBERT</v>
          </cell>
          <cell r="C162" t="str">
            <v>Claude</v>
          </cell>
          <cell r="D162">
            <v>0</v>
          </cell>
          <cell r="E162" t="str">
            <v>Non</v>
          </cell>
          <cell r="F162" t="str">
            <v>Non</v>
          </cell>
          <cell r="G162">
            <v>674353527</v>
          </cell>
          <cell r="H162">
            <v>516841908</v>
          </cell>
          <cell r="I162" t="str">
            <v>chantaleetclaude.audebert@sfr.fr</v>
          </cell>
          <cell r="J162" t="str">
            <v>35  Rue de Montherault</v>
          </cell>
          <cell r="K162">
            <v>17620</v>
          </cell>
          <cell r="L162" t="str">
            <v>ECHILLAIS</v>
          </cell>
          <cell r="M162">
            <v>15016</v>
          </cell>
          <cell r="N162">
            <v>85</v>
          </cell>
          <cell r="O162">
            <v>17</v>
          </cell>
          <cell r="P162">
            <v>17</v>
          </cell>
          <cell r="Q162" t="str">
            <v>Archingeay</v>
          </cell>
          <cell r="R162" t="str">
            <v>Vétéran</v>
          </cell>
          <cell r="S162" t="str">
            <v>M</v>
          </cell>
          <cell r="T162">
            <v>46001</v>
          </cell>
          <cell r="U162">
            <v>50</v>
          </cell>
          <cell r="V162">
            <v>10</v>
          </cell>
          <cell r="W162" t="str">
            <v/>
          </cell>
          <cell r="X162" t="str">
            <v>R</v>
          </cell>
          <cell r="Y162">
            <v>50</v>
          </cell>
          <cell r="Z162" t="str">
            <v>Carte bancaire</v>
          </cell>
          <cell r="AA162"/>
          <cell r="AB162"/>
          <cell r="AC162"/>
          <cell r="AD162"/>
          <cell r="AE162"/>
          <cell r="AF162"/>
          <cell r="AG162" t="str">
            <v/>
          </cell>
          <cell r="AH162"/>
          <cell r="AI162" t="str">
            <v>française</v>
          </cell>
          <cell r="AJ162" t="str">
            <v>AUDEBERT Claude.jpg</v>
          </cell>
          <cell r="AK162" t="str">
            <v>Christian Mongenet-Lamaison</v>
          </cell>
          <cell r="AL162">
            <v>45271.384270833332</v>
          </cell>
        </row>
        <row r="163">
          <cell r="A163">
            <v>1704495</v>
          </cell>
          <cell r="B163" t="str">
            <v>DELAUNAY</v>
          </cell>
          <cell r="C163" t="str">
            <v>Hervé</v>
          </cell>
          <cell r="D163">
            <v>0</v>
          </cell>
          <cell r="E163"/>
          <cell r="F163" t="str">
            <v>Non</v>
          </cell>
          <cell r="G163">
            <v>677942599</v>
          </cell>
          <cell r="H163"/>
          <cell r="I163" t="str">
            <v>tholso@orange.fr</v>
          </cell>
          <cell r="J163" t="str">
            <v>4, Bd De La Charente</v>
          </cell>
          <cell r="K163">
            <v>17730</v>
          </cell>
          <cell r="L163" t="str">
            <v>PORT DES BARQUES</v>
          </cell>
          <cell r="M163">
            <v>16104</v>
          </cell>
          <cell r="N163">
            <v>82</v>
          </cell>
          <cell r="O163">
            <v>49</v>
          </cell>
          <cell r="P163">
            <v>243</v>
          </cell>
          <cell r="Q163" t="str">
            <v>La Poitevinière</v>
          </cell>
          <cell r="R163" t="str">
            <v>Vétéran</v>
          </cell>
          <cell r="S163" t="str">
            <v>M</v>
          </cell>
          <cell r="T163">
            <v>45997</v>
          </cell>
          <cell r="U163">
            <v>49</v>
          </cell>
          <cell r="V163">
            <v>9</v>
          </cell>
          <cell r="W163" t="str">
            <v/>
          </cell>
          <cell r="X163" t="str">
            <v>R</v>
          </cell>
          <cell r="Y163"/>
          <cell r="Z163" t="str">
            <v>Gratuit ArbitrePdtHonneur</v>
          </cell>
          <cell r="AA163" t="str">
            <v>D</v>
          </cell>
          <cell r="AB163">
            <v>100</v>
          </cell>
          <cell r="AC163" t="str">
            <v>HelloAsso</v>
          </cell>
          <cell r="AD163">
            <v>2601</v>
          </cell>
          <cell r="AE163" t="str">
            <v>x</v>
          </cell>
          <cell r="AF163" t="str">
            <v>Membre Conseil Admin et Arbitre</v>
          </cell>
          <cell r="AG163" t="str">
            <v/>
          </cell>
          <cell r="AH163" t="str">
            <v>Retraité</v>
          </cell>
          <cell r="AI163" t="str">
            <v>française</v>
          </cell>
          <cell r="AJ163" t="str">
            <v>DELAUNAY Hervé.jpg</v>
          </cell>
          <cell r="AK163" t="str">
            <v>Christian Mongenet-Lamaison</v>
          </cell>
          <cell r="AL163">
            <v>45674.810312499998</v>
          </cell>
          <cell r="AM163" t="str">
            <v>Caisse</v>
          </cell>
        </row>
        <row r="164">
          <cell r="A164">
            <v>1713321</v>
          </cell>
          <cell r="B164" t="str">
            <v>FERRAGU</v>
          </cell>
          <cell r="C164" t="str">
            <v>Jean-Louis</v>
          </cell>
          <cell r="D164">
            <v>0</v>
          </cell>
          <cell r="E164"/>
          <cell r="F164" t="str">
            <v>Non</v>
          </cell>
          <cell r="G164">
            <v>613691571</v>
          </cell>
          <cell r="H164"/>
          <cell r="I164" t="str">
            <v>loulou-ferragu@orange.fr</v>
          </cell>
          <cell r="J164" t="str">
            <v>112 Rue Lapérouse</v>
          </cell>
          <cell r="K164">
            <v>17300</v>
          </cell>
          <cell r="L164" t="str">
            <v>ROCHEFORT</v>
          </cell>
          <cell r="M164">
            <v>15713</v>
          </cell>
          <cell r="N164">
            <v>83</v>
          </cell>
          <cell r="O164">
            <v>33</v>
          </cell>
          <cell r="P164">
            <v>424</v>
          </cell>
          <cell r="Q164" t="str">
            <v xml:space="preserve">St Laurent en Médoc </v>
          </cell>
          <cell r="R164" t="str">
            <v>Vétéran</v>
          </cell>
          <cell r="S164" t="str">
            <v>M</v>
          </cell>
          <cell r="T164">
            <v>45997</v>
          </cell>
          <cell r="U164">
            <v>49</v>
          </cell>
          <cell r="V164">
            <v>9</v>
          </cell>
          <cell r="W164" t="str">
            <v/>
          </cell>
          <cell r="X164" t="str">
            <v>R</v>
          </cell>
          <cell r="Y164">
            <v>50</v>
          </cell>
          <cell r="Z164" t="str">
            <v>Virement</v>
          </cell>
          <cell r="AA164"/>
          <cell r="AB164"/>
          <cell r="AC164"/>
          <cell r="AD164"/>
          <cell r="AE164" t="str">
            <v>x</v>
          </cell>
          <cell r="AF164" t="str">
            <v>Membre Conseil Admininstration</v>
          </cell>
          <cell r="AG164">
            <v>7</v>
          </cell>
          <cell r="AH164" t="str">
            <v>Retraité</v>
          </cell>
          <cell r="AI164" t="str">
            <v>française</v>
          </cell>
          <cell r="AJ164" t="str">
            <v>FERRAGU Jean-Louis.jpg</v>
          </cell>
          <cell r="AK164" t="str">
            <v>Xian17</v>
          </cell>
          <cell r="AL164">
            <v>46047.889780092592</v>
          </cell>
          <cell r="AM164" t="str">
            <v>Cuisine</v>
          </cell>
        </row>
        <row r="165">
          <cell r="A165">
            <v>1707477</v>
          </cell>
          <cell r="B165" t="str">
            <v>HUNAULT</v>
          </cell>
          <cell r="C165" t="str">
            <v>Christophe</v>
          </cell>
          <cell r="D165">
            <v>0</v>
          </cell>
          <cell r="E165" t="str">
            <v>JP2</v>
          </cell>
          <cell r="F165"/>
          <cell r="G165">
            <v>613715078</v>
          </cell>
          <cell r="H165"/>
          <cell r="I165" t="str">
            <v>ch.hunault@laposte.net</v>
          </cell>
          <cell r="J165" t="str">
            <v>20 Rue Claude Monet</v>
          </cell>
          <cell r="K165">
            <v>17430</v>
          </cell>
          <cell r="L165" t="str">
            <v>TONNAY-CHARENTE</v>
          </cell>
          <cell r="M165">
            <v>26025</v>
          </cell>
          <cell r="N165">
            <v>55</v>
          </cell>
          <cell r="O165"/>
          <cell r="P165"/>
          <cell r="Q165"/>
          <cell r="R165" t="str">
            <v>Senior</v>
          </cell>
          <cell r="S165" t="str">
            <v>M</v>
          </cell>
          <cell r="T165">
            <v>46011</v>
          </cell>
          <cell r="U165">
            <v>51</v>
          </cell>
          <cell r="V165">
            <v>18</v>
          </cell>
          <cell r="W165" t="str">
            <v/>
          </cell>
          <cell r="X165" t="str">
            <v>R</v>
          </cell>
          <cell r="Y165">
            <v>50</v>
          </cell>
          <cell r="Z165" t="str">
            <v>Carte Bancaire</v>
          </cell>
          <cell r="AA165"/>
          <cell r="AB165"/>
          <cell r="AC165"/>
          <cell r="AD165"/>
          <cell r="AE165"/>
          <cell r="AF165"/>
          <cell r="AG165" t="str">
            <v/>
          </cell>
          <cell r="AH165"/>
          <cell r="AI165" t="str">
            <v>française</v>
          </cell>
          <cell r="AJ165" t="str">
            <v>HUNAULT Christophe.jpg</v>
          </cell>
          <cell r="AK165" t="str">
            <v>Xian17</v>
          </cell>
          <cell r="AL165">
            <v>46024.812083333331</v>
          </cell>
        </row>
        <row r="166">
          <cell r="A166">
            <v>1701681</v>
          </cell>
          <cell r="B166" t="str">
            <v>PAVAILLON</v>
          </cell>
          <cell r="C166" t="str">
            <v>Xavier</v>
          </cell>
          <cell r="D166">
            <v>0</v>
          </cell>
          <cell r="E166"/>
          <cell r="F166"/>
          <cell r="G166"/>
          <cell r="H166"/>
          <cell r="I166" t="str">
            <v>pavaillonxavier@gmail.com</v>
          </cell>
          <cell r="J166" t="str">
            <v>20 Rue Édouard Grimaud</v>
          </cell>
          <cell r="K166">
            <v>17300</v>
          </cell>
          <cell r="L166" t="str">
            <v>ROCHEFORT</v>
          </cell>
          <cell r="M166">
            <v>27091</v>
          </cell>
          <cell r="N166">
            <v>52</v>
          </cell>
          <cell r="O166"/>
          <cell r="P166"/>
          <cell r="Q166"/>
          <cell r="R166" t="str">
            <v>Senior</v>
          </cell>
          <cell r="S166" t="str">
            <v>M</v>
          </cell>
          <cell r="T166">
            <v>46025.761562500003</v>
          </cell>
          <cell r="U166">
            <v>1</v>
          </cell>
          <cell r="V166">
            <v>17</v>
          </cell>
          <cell r="W166" t="str">
            <v/>
          </cell>
          <cell r="X166" t="str">
            <v>R</v>
          </cell>
          <cell r="Y166">
            <v>0</v>
          </cell>
          <cell r="Z166" t="str">
            <v>Gratuit ArbitrePdtHonneur</v>
          </cell>
          <cell r="AA166"/>
          <cell r="AB166"/>
          <cell r="AC166"/>
          <cell r="AD166"/>
          <cell r="AE166"/>
          <cell r="AF166"/>
          <cell r="AG166" t="str">
            <v/>
          </cell>
          <cell r="AH166"/>
          <cell r="AI166" t="str">
            <v>française</v>
          </cell>
          <cell r="AJ166" t="str">
            <v>PAVAILLON Xavier.jpg</v>
          </cell>
          <cell r="AK166" t="str">
            <v>Christian Mongenet-Lamaison</v>
          </cell>
          <cell r="AL166">
            <v>45376.907060185185</v>
          </cell>
          <cell r="AM166"/>
        </row>
        <row r="167">
          <cell r="A167">
            <v>1702725</v>
          </cell>
          <cell r="B167" t="str">
            <v>PIERRE</v>
          </cell>
          <cell r="C167" t="str">
            <v>Audrey</v>
          </cell>
          <cell r="D167">
            <v>0</v>
          </cell>
          <cell r="E167" t="str">
            <v>D1AFEM</v>
          </cell>
          <cell r="F167"/>
          <cell r="G167">
            <v>682452100</v>
          </cell>
          <cell r="H167" t="str">
            <v>ER</v>
          </cell>
          <cell r="I167" t="str">
            <v>a.maillet17@gmail.com</v>
          </cell>
          <cell r="J167" t="str">
            <v>5 Rue Louis Auguin</v>
          </cell>
          <cell r="K167">
            <v>17300</v>
          </cell>
          <cell r="L167" t="str">
            <v>ROCHEFORT</v>
          </cell>
          <cell r="M167">
            <v>28018</v>
          </cell>
          <cell r="N167">
            <v>50</v>
          </cell>
          <cell r="O167">
            <v>17</v>
          </cell>
          <cell r="P167">
            <v>415</v>
          </cell>
          <cell r="Q167" t="str">
            <v>Saintes</v>
          </cell>
          <cell r="R167" t="str">
            <v>Senior</v>
          </cell>
          <cell r="S167" t="str">
            <v>F</v>
          </cell>
          <cell r="T167">
            <v>46001.6643287037</v>
          </cell>
          <cell r="U167">
            <v>50</v>
          </cell>
          <cell r="V167">
            <v>11</v>
          </cell>
          <cell r="W167" t="str">
            <v/>
          </cell>
          <cell r="X167" t="str">
            <v>R</v>
          </cell>
          <cell r="Y167">
            <v>50</v>
          </cell>
          <cell r="Z167" t="str">
            <v>Gratuit</v>
          </cell>
          <cell r="AA167"/>
          <cell r="AB167"/>
          <cell r="AC167"/>
          <cell r="AD167"/>
          <cell r="AE167" t="str">
            <v>x</v>
          </cell>
          <cell r="AF167" t="str">
            <v>Trésorière-Adjointe</v>
          </cell>
          <cell r="AG167">
            <v>6</v>
          </cell>
          <cell r="AH167"/>
          <cell r="AI167" t="str">
            <v>française</v>
          </cell>
          <cell r="AJ167" t="str">
            <v>PIERRE Audrey.jpg</v>
          </cell>
          <cell r="AK167" t="str">
            <v>Christian Mongenet-Lamaison</v>
          </cell>
          <cell r="AL167">
            <v>45251.782789351855</v>
          </cell>
          <cell r="AM167"/>
        </row>
        <row r="168">
          <cell r="A168">
            <v>1702463</v>
          </cell>
          <cell r="B168" t="str">
            <v>PIERRE</v>
          </cell>
          <cell r="C168" t="str">
            <v>Patrick</v>
          </cell>
          <cell r="D168">
            <v>0</v>
          </cell>
          <cell r="E168" t="str">
            <v>TCD2A</v>
          </cell>
          <cell r="F168"/>
          <cell r="G168">
            <v>609835933</v>
          </cell>
          <cell r="H168"/>
          <cell r="I168" t="str">
            <v>p.pierre17@gmail.com</v>
          </cell>
          <cell r="J168" t="str">
            <v>5 Rue Louis Auguin</v>
          </cell>
          <cell r="K168">
            <v>17300</v>
          </cell>
          <cell r="L168" t="str">
            <v>ROCHEFORT</v>
          </cell>
          <cell r="M168">
            <v>25576</v>
          </cell>
          <cell r="N168">
            <v>56</v>
          </cell>
          <cell r="O168">
            <v>17</v>
          </cell>
          <cell r="P168">
            <v>299</v>
          </cell>
          <cell r="Q168" t="str">
            <v>ROCHEFORT</v>
          </cell>
          <cell r="R168" t="str">
            <v>Senior</v>
          </cell>
          <cell r="S168" t="str">
            <v>M</v>
          </cell>
          <cell r="T168">
            <v>45997</v>
          </cell>
          <cell r="U168">
            <v>49</v>
          </cell>
          <cell r="V168">
            <v>7</v>
          </cell>
          <cell r="W168" t="str">
            <v/>
          </cell>
          <cell r="X168" t="str">
            <v>R</v>
          </cell>
          <cell r="Y168">
            <v>50</v>
          </cell>
          <cell r="Z168" t="str">
            <v>Virement</v>
          </cell>
          <cell r="AA168"/>
          <cell r="AB168"/>
          <cell r="AC168"/>
          <cell r="AD168"/>
          <cell r="AE168" t="str">
            <v>x</v>
          </cell>
          <cell r="AF168" t="str">
            <v>Président</v>
          </cell>
          <cell r="AG168">
            <v>1</v>
          </cell>
          <cell r="AH168" t="str">
            <v>Assistant pédagogique à la CCI de Charentes Maritimes</v>
          </cell>
          <cell r="AI168" t="str">
            <v>française</v>
          </cell>
          <cell r="AJ168" t="str">
            <v>PIERRE Patrick.jpg</v>
          </cell>
          <cell r="AK168" t="str">
            <v>Christian Mongenet-Lamaison</v>
          </cell>
          <cell r="AL168">
            <v>45668.710243055553</v>
          </cell>
          <cell r="AM168"/>
        </row>
        <row r="169">
          <cell r="A169">
            <v>1711615</v>
          </cell>
          <cell r="B169" t="str">
            <v>SILLAS</v>
          </cell>
          <cell r="C169" t="str">
            <v>Tony</v>
          </cell>
          <cell r="D169">
            <v>0</v>
          </cell>
          <cell r="E169"/>
          <cell r="F169"/>
          <cell r="G169">
            <v>658999568</v>
          </cell>
          <cell r="H169"/>
          <cell r="I169" t="str">
            <v>t.sillas@hotmail.fr</v>
          </cell>
          <cell r="J169" t="str">
            <v>11 Rue Hélène Boucher Appt221 Entréek2</v>
          </cell>
          <cell r="K169">
            <v>17300</v>
          </cell>
          <cell r="L169" t="str">
            <v>ROCHEFORT</v>
          </cell>
          <cell r="M169">
            <v>30004</v>
          </cell>
          <cell r="N169">
            <v>44</v>
          </cell>
          <cell r="O169"/>
          <cell r="P169"/>
          <cell r="Q169"/>
          <cell r="R169" t="str">
            <v>Senior</v>
          </cell>
          <cell r="S169" t="str">
            <v>M</v>
          </cell>
          <cell r="T169">
            <v>46012</v>
          </cell>
          <cell r="U169">
            <v>51</v>
          </cell>
          <cell r="V169">
            <v>14</v>
          </cell>
          <cell r="W169" t="str">
            <v/>
          </cell>
          <cell r="X169" t="str">
            <v>M</v>
          </cell>
          <cell r="Y169">
            <v>50</v>
          </cell>
          <cell r="Z169" t="str">
            <v>Espèces</v>
          </cell>
          <cell r="AA169"/>
          <cell r="AB169"/>
          <cell r="AC169"/>
          <cell r="AD169"/>
          <cell r="AE169"/>
          <cell r="AF169"/>
          <cell r="AG169" t="str">
            <v/>
          </cell>
          <cell r="AH169" t="str">
            <v>Conducteur Receveur</v>
          </cell>
          <cell r="AI169" t="str">
            <v>française</v>
          </cell>
          <cell r="AJ169" t="str">
            <v>SILLAS Tony.jpg</v>
          </cell>
          <cell r="AK169" t="str">
            <v>Xian17</v>
          </cell>
          <cell r="AL169">
            <v>46030.893263888887</v>
          </cell>
          <cell r="AM169" t="str">
            <v>Caisse</v>
          </cell>
        </row>
        <row r="170">
          <cell r="A170">
            <v>1712898</v>
          </cell>
          <cell r="B170" t="str">
            <v>THUREAU</v>
          </cell>
          <cell r="C170" t="str">
            <v>Michel</v>
          </cell>
          <cell r="D170">
            <v>0</v>
          </cell>
          <cell r="E170"/>
          <cell r="F170"/>
          <cell r="G170">
            <v>679663727</v>
          </cell>
          <cell r="H170">
            <v>546990295</v>
          </cell>
          <cell r="I170" t="str">
            <v>arlette.thureau@orange.fr</v>
          </cell>
          <cell r="J170" t="str">
            <v>12 Rue Du Commandant Tassel</v>
          </cell>
          <cell r="K170">
            <v>17300</v>
          </cell>
          <cell r="L170" t="str">
            <v>ROCHEFORT</v>
          </cell>
          <cell r="M170">
            <v>17224</v>
          </cell>
          <cell r="N170">
            <v>79</v>
          </cell>
          <cell r="O170"/>
          <cell r="P170"/>
          <cell r="Q170"/>
          <cell r="R170" t="str">
            <v>Vétéran</v>
          </cell>
          <cell r="S170" t="str">
            <v>M</v>
          </cell>
          <cell r="T170">
            <v>46025.781030092592</v>
          </cell>
          <cell r="U170">
            <v>1</v>
          </cell>
          <cell r="V170">
            <v>17</v>
          </cell>
          <cell r="W170" t="str">
            <v/>
          </cell>
          <cell r="X170" t="str">
            <v>R</v>
          </cell>
          <cell r="Y170">
            <v>50</v>
          </cell>
          <cell r="Z170" t="str">
            <v>Chèque</v>
          </cell>
          <cell r="AA170"/>
          <cell r="AB170"/>
          <cell r="AC170"/>
          <cell r="AD170"/>
          <cell r="AE170"/>
          <cell r="AF170"/>
          <cell r="AG170" t="str">
            <v/>
          </cell>
          <cell r="AH170"/>
          <cell r="AI170" t="str">
            <v>française</v>
          </cell>
          <cell r="AJ170" t="str">
            <v>THUREAU Michel.jpg</v>
          </cell>
          <cell r="AK170" t="str">
            <v>Xian17</v>
          </cell>
          <cell r="AL170">
            <v>46032.900231481479</v>
          </cell>
          <cell r="AM170"/>
        </row>
        <row r="171">
          <cell r="A171">
            <v>1711750</v>
          </cell>
          <cell r="B171" t="str">
            <v>ALMEIDA FERREIRA</v>
          </cell>
          <cell r="C171" t="str">
            <v>Joao Manuel</v>
          </cell>
          <cell r="D171"/>
          <cell r="E171"/>
          <cell r="F171"/>
          <cell r="G171">
            <v>771618166</v>
          </cell>
          <cell r="H171"/>
          <cell r="I171"/>
          <cell r="J171" t="str">
            <v>129 Rue Jean Jaurès</v>
          </cell>
          <cell r="K171">
            <v>17300</v>
          </cell>
          <cell r="L171" t="str">
            <v>ROCHEFORT</v>
          </cell>
          <cell r="M171">
            <v>24708</v>
          </cell>
          <cell r="N171">
            <v>59</v>
          </cell>
          <cell r="O171"/>
          <cell r="P171"/>
          <cell r="Q171"/>
          <cell r="R171" t="str">
            <v>Senior</v>
          </cell>
          <cell r="S171" t="str">
            <v>M</v>
          </cell>
          <cell r="T171">
            <v>46069.748564814814</v>
          </cell>
          <cell r="U171">
            <v>8</v>
          </cell>
          <cell r="V171">
            <v>28</v>
          </cell>
          <cell r="W171" t="str">
            <v/>
          </cell>
          <cell r="X171" t="str">
            <v>R</v>
          </cell>
          <cell r="Y171">
            <v>50</v>
          </cell>
          <cell r="Z171" t="str">
            <v>Chèque</v>
          </cell>
          <cell r="AA171"/>
          <cell r="AB171"/>
          <cell r="AC171"/>
          <cell r="AD171"/>
          <cell r="AE171"/>
          <cell r="AF171"/>
          <cell r="AG171" t="str">
            <v/>
          </cell>
          <cell r="AH171"/>
          <cell r="AI171" t="str">
            <v>française</v>
          </cell>
          <cell r="AJ171" t="str">
            <v>ALMEIDA FERREIRA Joao Manuel.jpg</v>
          </cell>
          <cell r="AK171" t="str">
            <v>Xian17</v>
          </cell>
          <cell r="AL171">
            <v>46070.688923611109</v>
          </cell>
        </row>
        <row r="172">
          <cell r="A172">
            <v>1711195</v>
          </cell>
          <cell r="B172" t="str">
            <v>ASCENSIO</v>
          </cell>
          <cell r="C172" t="str">
            <v>Mahina</v>
          </cell>
          <cell r="D172"/>
          <cell r="E172"/>
          <cell r="F172"/>
          <cell r="G172">
            <v>661503092</v>
          </cell>
          <cell r="H172"/>
          <cell r="I172" t="str">
            <v>mahinatito@gmail.com</v>
          </cell>
          <cell r="J172" t="str">
            <v>29-31 Rue Docteur Pujos</v>
          </cell>
          <cell r="K172">
            <v>17300</v>
          </cell>
          <cell r="L172" t="str">
            <v>ROCHEFORT</v>
          </cell>
          <cell r="M172">
            <v>39176</v>
          </cell>
          <cell r="N172">
            <v>6904</v>
          </cell>
          <cell r="O172"/>
          <cell r="P172"/>
          <cell r="Q172"/>
          <cell r="R172" t="str">
            <v>Senior</v>
          </cell>
          <cell r="S172" t="str">
            <v>F</v>
          </cell>
          <cell r="T172">
            <v>46080</v>
          </cell>
          <cell r="U172">
            <v>9</v>
          </cell>
          <cell r="V172">
            <v>33</v>
          </cell>
          <cell r="W172" t="str">
            <v/>
          </cell>
          <cell r="X172" t="str">
            <v>N</v>
          </cell>
          <cell r="Y172">
            <v>50</v>
          </cell>
          <cell r="Z172" t="str">
            <v>HelloAsso</v>
          </cell>
          <cell r="AA172"/>
          <cell r="AB172"/>
          <cell r="AC172"/>
          <cell r="AD172"/>
          <cell r="AE172"/>
          <cell r="AF172"/>
          <cell r="AG172"/>
          <cell r="AH172"/>
          <cell r="AI172"/>
          <cell r="AJ172" t="str">
            <v>ASCENSIO Mahina.jpg</v>
          </cell>
          <cell r="AK172" t="str">
            <v>Xian17</v>
          </cell>
          <cell r="AL172">
            <v>46092.449849537035</v>
          </cell>
          <cell r="AM172"/>
        </row>
        <row r="173">
          <cell r="A173">
            <v>1711702</v>
          </cell>
          <cell r="B173" t="str">
            <v>AUGUSTE</v>
          </cell>
          <cell r="C173" t="str">
            <v>Alexis</v>
          </cell>
          <cell r="D173"/>
          <cell r="E173" t="str">
            <v>TCD2B</v>
          </cell>
          <cell r="F173" t="str">
            <v>PETANQUE PORBARQUAISE</v>
          </cell>
          <cell r="G173">
            <v>649360661</v>
          </cell>
          <cell r="H173"/>
          <cell r="I173" t="str">
            <v>augustealexis83@gmail.com</v>
          </cell>
          <cell r="J173" t="str">
            <v>10 Rue Duc Élie</v>
          </cell>
          <cell r="K173">
            <v>17320</v>
          </cell>
          <cell r="L173" t="str">
            <v>Marennes-Hiers-Brouage</v>
          </cell>
          <cell r="M173">
            <v>35389</v>
          </cell>
          <cell r="N173">
            <v>30</v>
          </cell>
          <cell r="O173">
            <v>17</v>
          </cell>
          <cell r="P173"/>
          <cell r="Q173"/>
          <cell r="R173" t="str">
            <v>Senior</v>
          </cell>
          <cell r="S173" t="str">
            <v>M</v>
          </cell>
          <cell r="T173"/>
          <cell r="U173"/>
          <cell r="V173"/>
          <cell r="W173" t="str">
            <v/>
          </cell>
          <cell r="X173" t="str">
            <v>MA</v>
          </cell>
          <cell r="Y173"/>
          <cell r="Z173"/>
          <cell r="AA173"/>
          <cell r="AB173"/>
          <cell r="AC173"/>
          <cell r="AD173"/>
          <cell r="AE173"/>
          <cell r="AF173"/>
          <cell r="AG173" t="str">
            <v/>
          </cell>
          <cell r="AH173"/>
          <cell r="AI173" t="str">
            <v>française</v>
          </cell>
          <cell r="AJ173" t="str">
            <v>AUGUSTE Alexis.jpg</v>
          </cell>
          <cell r="AK173" t="str">
            <v>Xian17</v>
          </cell>
          <cell r="AL173">
            <v>46027.904699074075</v>
          </cell>
          <cell r="AM173" t="str">
            <v>Terrain</v>
          </cell>
        </row>
        <row r="174">
          <cell r="A174">
            <v>1713092</v>
          </cell>
          <cell r="B174" t="str">
            <v>AUGUSTE</v>
          </cell>
          <cell r="C174" t="str">
            <v>Séverine</v>
          </cell>
          <cell r="D174"/>
          <cell r="E174" t="str">
            <v>D1BFEM</v>
          </cell>
          <cell r="F174" t="str">
            <v>PETANQUE PORBARQUAISE</v>
          </cell>
          <cell r="G174">
            <v>649231040</v>
          </cell>
          <cell r="H174"/>
          <cell r="I174" t="str">
            <v>severine.jutm@gmail.com</v>
          </cell>
          <cell r="J174" t="str">
            <v>37 rue Camille Desmoulins</v>
          </cell>
          <cell r="K174">
            <v>17300</v>
          </cell>
          <cell r="L174" t="str">
            <v>ROCHEFORT</v>
          </cell>
          <cell r="M174">
            <v>27553</v>
          </cell>
          <cell r="N174">
            <v>51</v>
          </cell>
          <cell r="O174"/>
          <cell r="P174"/>
          <cell r="Q174"/>
          <cell r="R174" t="str">
            <v>Senior</v>
          </cell>
          <cell r="S174" t="str">
            <v>F</v>
          </cell>
          <cell r="T174"/>
          <cell r="U174"/>
          <cell r="V174"/>
          <cell r="W174" t="str">
            <v/>
          </cell>
          <cell r="X174" t="str">
            <v>MA</v>
          </cell>
          <cell r="Y174"/>
          <cell r="Z174"/>
          <cell r="AA174"/>
          <cell r="AB174"/>
          <cell r="AC174"/>
          <cell r="AD174"/>
          <cell r="AE174"/>
          <cell r="AF174"/>
          <cell r="AG174" t="str">
            <v/>
          </cell>
          <cell r="AH174"/>
          <cell r="AI174" t="str">
            <v>française</v>
          </cell>
          <cell r="AJ174" t="str">
            <v>AUGUSTE Séverine.jpg</v>
          </cell>
          <cell r="AK174" t="str">
            <v>Xian17</v>
          </cell>
          <cell r="AL174">
            <v>46008.509675925925</v>
          </cell>
          <cell r="AM174" t="str">
            <v>Terrain / Montage</v>
          </cell>
        </row>
        <row r="175">
          <cell r="A175">
            <v>1713769</v>
          </cell>
          <cell r="B175" t="str">
            <v>BAUDRY</v>
          </cell>
          <cell r="C175" t="str">
            <v>Eric</v>
          </cell>
          <cell r="D175"/>
          <cell r="E175"/>
          <cell r="F175"/>
          <cell r="G175">
            <v>614472895</v>
          </cell>
          <cell r="H175"/>
          <cell r="I175" t="str">
            <v>baudry.eric05@gmail.com</v>
          </cell>
          <cell r="J175" t="str">
            <v>7 Rue Des Dockers</v>
          </cell>
          <cell r="K175">
            <v>76000</v>
          </cell>
          <cell r="L175" t="str">
            <v>LE HAVRE</v>
          </cell>
          <cell r="M175">
            <v>22425</v>
          </cell>
          <cell r="N175">
            <v>65</v>
          </cell>
          <cell r="O175"/>
          <cell r="P175"/>
          <cell r="Q175"/>
          <cell r="R175" t="str">
            <v>Vétéran</v>
          </cell>
          <cell r="S175" t="str">
            <v>M</v>
          </cell>
          <cell r="T175"/>
          <cell r="U175"/>
          <cell r="V175"/>
          <cell r="W175" t="str">
            <v/>
          </cell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 t="str">
            <v>française</v>
          </cell>
          <cell r="AJ175" t="str">
            <v>BAUDRY Eric.jpg</v>
          </cell>
          <cell r="AK175" t="str">
            <v>Xian17</v>
          </cell>
          <cell r="AL175">
            <v>46001.577534722222</v>
          </cell>
          <cell r="AM175"/>
        </row>
        <row r="176">
          <cell r="A176">
            <v>1709149</v>
          </cell>
          <cell r="B176" t="str">
            <v>BOUTARD</v>
          </cell>
          <cell r="C176" t="str">
            <v>Nathan</v>
          </cell>
          <cell r="D176"/>
          <cell r="E176" t="str">
            <v>TCD2C</v>
          </cell>
          <cell r="F176"/>
          <cell r="G176">
            <v>646563602</v>
          </cell>
          <cell r="H176" t="str">
            <v>UT</v>
          </cell>
          <cell r="I176" t="str">
            <v>nboutard94@gmail.com</v>
          </cell>
          <cell r="J176" t="str">
            <v>Rue Du Moulin Rose</v>
          </cell>
          <cell r="K176">
            <v>17430</v>
          </cell>
          <cell r="L176" t="str">
            <v>TONNAY-CHARENTE</v>
          </cell>
          <cell r="M176">
            <v>38396</v>
          </cell>
          <cell r="N176">
            <v>21</v>
          </cell>
          <cell r="O176"/>
          <cell r="P176"/>
          <cell r="Q176"/>
          <cell r="R176" t="str">
            <v>Senior</v>
          </cell>
          <cell r="S176" t="str">
            <v>M</v>
          </cell>
          <cell r="T176">
            <v>46036.927453703705</v>
          </cell>
          <cell r="U176">
            <v>3</v>
          </cell>
          <cell r="V176">
            <v>23</v>
          </cell>
          <cell r="W176" t="str">
            <v/>
          </cell>
          <cell r="X176" t="str">
            <v>R</v>
          </cell>
          <cell r="Y176">
            <v>50</v>
          </cell>
          <cell r="Z176" t="str">
            <v>Virement</v>
          </cell>
          <cell r="AA176"/>
          <cell r="AB176"/>
          <cell r="AC176"/>
          <cell r="AD176"/>
          <cell r="AE176"/>
          <cell r="AF176"/>
          <cell r="AG176" t="str">
            <v/>
          </cell>
          <cell r="AH176"/>
          <cell r="AI176" t="str">
            <v>française</v>
          </cell>
          <cell r="AJ176" t="str">
            <v>BOUTARD Nathan.jpg</v>
          </cell>
          <cell r="AK176" t="str">
            <v>Xian17</v>
          </cell>
          <cell r="AL176">
            <v>46036.61891203704</v>
          </cell>
          <cell r="AM176" t="str">
            <v>Buvette</v>
          </cell>
        </row>
        <row r="177">
          <cell r="A177">
            <v>1710098</v>
          </cell>
          <cell r="B177" t="str">
            <v>BOUTARD</v>
          </cell>
          <cell r="C177" t="str">
            <v>Thomas</v>
          </cell>
          <cell r="D177"/>
          <cell r="E177" t="str">
            <v>TCD3G</v>
          </cell>
          <cell r="F177" t="str">
            <v>ASNIERES</v>
          </cell>
          <cell r="G177">
            <v>646989707</v>
          </cell>
          <cell r="H177">
            <v>685722783</v>
          </cell>
          <cell r="I177" t="str">
            <v>berenice.fouquet@hotmail.fr</v>
          </cell>
          <cell r="J177" t="str">
            <v>4 Chemin de la Roche</v>
          </cell>
          <cell r="K177">
            <v>17430</v>
          </cell>
          <cell r="L177" t="str">
            <v>MORAGNE</v>
          </cell>
          <cell r="M177">
            <v>39817</v>
          </cell>
          <cell r="N177">
            <v>17</v>
          </cell>
          <cell r="O177"/>
          <cell r="P177"/>
          <cell r="Q177"/>
          <cell r="R177" t="str">
            <v>Junior</v>
          </cell>
          <cell r="S177" t="str">
            <v>M</v>
          </cell>
          <cell r="T177"/>
          <cell r="U177"/>
          <cell r="V177"/>
          <cell r="W177" t="str">
            <v/>
          </cell>
          <cell r="X177" t="str">
            <v>MA</v>
          </cell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 t="str">
            <v>française</v>
          </cell>
          <cell r="AJ177" t="str">
            <v>BOUTARD Thomas.jpg</v>
          </cell>
          <cell r="AK177" t="str">
            <v>Xian17</v>
          </cell>
          <cell r="AL177">
            <v>46042.924733796295</v>
          </cell>
          <cell r="AM177" t="str">
            <v>Cuisine</v>
          </cell>
        </row>
        <row r="178">
          <cell r="A178">
            <v>1707141</v>
          </cell>
          <cell r="B178" t="str">
            <v>BRETHES-ARNAULT</v>
          </cell>
          <cell r="C178" t="str">
            <v>Anthony</v>
          </cell>
          <cell r="D178"/>
          <cell r="E178"/>
          <cell r="F178" t="str">
            <v>PETANQUE PORBARQUAISE</v>
          </cell>
          <cell r="G178">
            <v>685776683</v>
          </cell>
          <cell r="H178"/>
          <cell r="I178" t="str">
            <v>anthony-brethes@hotmail.fr</v>
          </cell>
          <cell r="J178" t="str">
            <v>1 Chemin De Besson</v>
          </cell>
          <cell r="K178">
            <v>17250</v>
          </cell>
          <cell r="L178" t="str">
            <v>ROMEGOUX</v>
          </cell>
          <cell r="M178">
            <v>34909</v>
          </cell>
          <cell r="N178">
            <v>31</v>
          </cell>
          <cell r="O178"/>
          <cell r="P178"/>
          <cell r="Q178"/>
          <cell r="R178" t="str">
            <v>Senior</v>
          </cell>
          <cell r="S178" t="str">
            <v>M</v>
          </cell>
          <cell r="T178"/>
          <cell r="U178"/>
          <cell r="V178"/>
          <cell r="W178" t="str">
            <v/>
          </cell>
          <cell r="X178" t="str">
            <v>MA</v>
          </cell>
          <cell r="Y178"/>
          <cell r="Z178"/>
          <cell r="AA178"/>
          <cell r="AB178"/>
          <cell r="AC178"/>
          <cell r="AD178"/>
          <cell r="AE178"/>
          <cell r="AF178"/>
          <cell r="AG178" t="str">
            <v/>
          </cell>
          <cell r="AH178"/>
          <cell r="AI178" t="str">
            <v>française</v>
          </cell>
          <cell r="AJ178" t="str">
            <v>BRETHES-ARNAULT Anthony.jpg</v>
          </cell>
          <cell r="AK178" t="str">
            <v>Xian17</v>
          </cell>
          <cell r="AL178">
            <v>46010.838379629633</v>
          </cell>
          <cell r="AM178"/>
        </row>
        <row r="179">
          <cell r="A179">
            <v>1712410</v>
          </cell>
          <cell r="B179" t="str">
            <v>BUREAU</v>
          </cell>
          <cell r="C179" t="str">
            <v>Olivier</v>
          </cell>
          <cell r="D179"/>
          <cell r="E179" t="str">
            <v>TCD2E</v>
          </cell>
          <cell r="F179"/>
          <cell r="G179">
            <v>665304767</v>
          </cell>
          <cell r="H179"/>
          <cell r="I179" t="str">
            <v>bourvil16@gmail.com</v>
          </cell>
          <cell r="J179" t="str">
            <v>10A Rue De La Pouline</v>
          </cell>
          <cell r="K179">
            <v>17620</v>
          </cell>
          <cell r="L179" t="str">
            <v>ECHILLAIS</v>
          </cell>
          <cell r="M179">
            <v>28594</v>
          </cell>
          <cell r="N179">
            <v>48</v>
          </cell>
          <cell r="O179"/>
          <cell r="P179"/>
          <cell r="Q179"/>
          <cell r="R179" t="str">
            <v>Senior</v>
          </cell>
          <cell r="S179" t="str">
            <v>M</v>
          </cell>
          <cell r="T179"/>
          <cell r="U179"/>
          <cell r="V179"/>
          <cell r="W179" t="str">
            <v/>
          </cell>
          <cell r="X179"/>
          <cell r="Y179"/>
          <cell r="Z179"/>
          <cell r="AA179"/>
          <cell r="AB179"/>
          <cell r="AC179"/>
          <cell r="AD179"/>
          <cell r="AE179"/>
          <cell r="AF179"/>
          <cell r="AG179" t="str">
            <v/>
          </cell>
          <cell r="AH179"/>
          <cell r="AI179" t="str">
            <v>française</v>
          </cell>
          <cell r="AJ179" t="str">
            <v>BUREAU Olivier.jpg</v>
          </cell>
          <cell r="AK179" t="str">
            <v>Christian Mongenet-Lamaison</v>
          </cell>
          <cell r="AL179">
            <v>45639.588472222225</v>
          </cell>
        </row>
        <row r="180">
          <cell r="A180">
            <v>1712486</v>
          </cell>
          <cell r="B180" t="str">
            <v>CARDINAUD</v>
          </cell>
          <cell r="C180" t="str">
            <v>Nadine</v>
          </cell>
          <cell r="D180"/>
          <cell r="E180"/>
          <cell r="F180"/>
          <cell r="G180">
            <v>617192785</v>
          </cell>
          <cell r="H180"/>
          <cell r="I180" t="str">
            <v>nadine.cardinaud@laposte.net</v>
          </cell>
          <cell r="J180" t="str">
            <v>15 Avenue Marcel Dassault Bat.C App302</v>
          </cell>
          <cell r="K180">
            <v>17300</v>
          </cell>
          <cell r="L180" t="str">
            <v>ROCHEFORT</v>
          </cell>
          <cell r="M180">
            <v>21917</v>
          </cell>
          <cell r="N180">
            <v>24189</v>
          </cell>
          <cell r="O180"/>
          <cell r="P180"/>
          <cell r="Q180"/>
          <cell r="R180" t="str">
            <v>Vétéran</v>
          </cell>
          <cell r="S180" t="str">
            <v>F</v>
          </cell>
          <cell r="T180">
            <v>46106.536631944444</v>
          </cell>
          <cell r="U180">
            <v>13</v>
          </cell>
          <cell r="V180">
            <v>25</v>
          </cell>
          <cell r="W180" t="str">
            <v/>
          </cell>
          <cell r="X180" t="str">
            <v>R</v>
          </cell>
          <cell r="Y180">
            <v>50</v>
          </cell>
          <cell r="Z180" t="str">
            <v>Chèque</v>
          </cell>
          <cell r="AA180"/>
          <cell r="AB180"/>
          <cell r="AC180"/>
          <cell r="AD180"/>
          <cell r="AE180"/>
          <cell r="AF180"/>
          <cell r="AG180" t="str">
            <v/>
          </cell>
          <cell r="AH180"/>
          <cell r="AI180" t="str">
            <v>française</v>
          </cell>
          <cell r="AJ180" t="str">
            <v>CARDINAUD Nadine.jpg</v>
          </cell>
          <cell r="AK180" t="str">
            <v>Xian17</v>
          </cell>
          <cell r="AL180">
            <v>46001.578564814816</v>
          </cell>
          <cell r="AM180" t="str">
            <v>TblMarque</v>
          </cell>
        </row>
        <row r="181">
          <cell r="A181">
            <v>1713106</v>
          </cell>
          <cell r="B181" t="str">
            <v>CHAILLOU COUVIDAT</v>
          </cell>
          <cell r="C181" t="str">
            <v>Nohan</v>
          </cell>
          <cell r="D181"/>
          <cell r="E181"/>
          <cell r="F181"/>
          <cell r="G181">
            <v>625871770</v>
          </cell>
          <cell r="H181"/>
          <cell r="I181" t="str">
            <v>paulchaillou14@gmail.com</v>
          </cell>
          <cell r="J181" t="str">
            <v>17 Bis Avenue De La République</v>
          </cell>
          <cell r="K181">
            <v>17250</v>
          </cell>
          <cell r="L181" t="str">
            <v>TRIZAY</v>
          </cell>
          <cell r="M181">
            <v>42077</v>
          </cell>
          <cell r="N181">
            <v>11</v>
          </cell>
          <cell r="O181"/>
          <cell r="P181"/>
          <cell r="Q181"/>
          <cell r="R181" t="str">
            <v>Minime</v>
          </cell>
          <cell r="S181" t="str">
            <v>M</v>
          </cell>
          <cell r="T181"/>
          <cell r="U181"/>
          <cell r="V181"/>
          <cell r="W181" t="str">
            <v/>
          </cell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 t="str">
            <v>française</v>
          </cell>
          <cell r="AJ181" t="str">
            <v>CHAILLOU COUVIDAT Nohan.jpg</v>
          </cell>
          <cell r="AK181" t="str">
            <v>Xian17</v>
          </cell>
          <cell r="AL181">
            <v>46036.780405092592</v>
          </cell>
          <cell r="AM181"/>
        </row>
        <row r="182">
          <cell r="A182">
            <v>1703604</v>
          </cell>
          <cell r="B182" t="str">
            <v>CHAUVEAU</v>
          </cell>
          <cell r="C182" t="str">
            <v>Bernard</v>
          </cell>
          <cell r="D182"/>
          <cell r="E182" t="str">
            <v>TCD2E</v>
          </cell>
          <cell r="F182" t="str">
            <v>PETANQUE MARANDAISE</v>
          </cell>
          <cell r="G182">
            <v>625805940</v>
          </cell>
          <cell r="H182"/>
          <cell r="I182" t="str">
            <v>christinechauveau0705@gmail.com</v>
          </cell>
          <cell r="J182" t="str">
            <v>3 Impasse De Jardin</v>
          </cell>
          <cell r="K182">
            <v>17290</v>
          </cell>
          <cell r="L182" t="str">
            <v>ARDILLIERES</v>
          </cell>
          <cell r="M182">
            <v>19264</v>
          </cell>
          <cell r="N182">
            <v>74</v>
          </cell>
          <cell r="O182">
            <v>17</v>
          </cell>
          <cell r="P182"/>
          <cell r="Q182" t="str">
            <v>St SOULLE</v>
          </cell>
          <cell r="R182" t="str">
            <v>Vétéran</v>
          </cell>
          <cell r="S182" t="str">
            <v>M</v>
          </cell>
          <cell r="T182"/>
          <cell r="U182"/>
          <cell r="V182"/>
          <cell r="W182" t="str">
            <v/>
          </cell>
          <cell r="X182" t="str">
            <v>MA</v>
          </cell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 t="str">
            <v>française</v>
          </cell>
          <cell r="AJ182" t="str">
            <v>CHAUVEAU Bernard.jpg</v>
          </cell>
          <cell r="AK182" t="str">
            <v>Christian Mongenet-Lamaison</v>
          </cell>
          <cell r="AL182">
            <v>45271.3903587963</v>
          </cell>
          <cell r="AM182" t="str">
            <v>Cuisine</v>
          </cell>
        </row>
        <row r="183">
          <cell r="A183">
            <v>7505678</v>
          </cell>
          <cell r="B183" t="str">
            <v>CHEDMAIL</v>
          </cell>
          <cell r="C183" t="str">
            <v>Patrick</v>
          </cell>
          <cell r="D183"/>
          <cell r="E183"/>
          <cell r="F183" t="str">
            <v>AMICALE BOULISTE MARITAISE</v>
          </cell>
          <cell r="G183">
            <v>682408011</v>
          </cell>
          <cell r="H183"/>
          <cell r="I183" t="str">
            <v xml:space="preserve"> </v>
          </cell>
          <cell r="J183" t="str">
            <v>Résidence Castoum 2 Rue Pasteur</v>
          </cell>
          <cell r="K183">
            <v>17340</v>
          </cell>
          <cell r="L183" t="str">
            <v>CHATEILLON PLAGE</v>
          </cell>
          <cell r="M183">
            <v>20136</v>
          </cell>
          <cell r="N183">
            <v>71</v>
          </cell>
          <cell r="O183"/>
          <cell r="P183"/>
          <cell r="Q183"/>
          <cell r="R183" t="str">
            <v>Vétéran</v>
          </cell>
          <cell r="S183" t="str">
            <v>M</v>
          </cell>
          <cell r="T183"/>
          <cell r="U183"/>
          <cell r="V183"/>
          <cell r="W183" t="str">
            <v/>
          </cell>
          <cell r="X183" t="str">
            <v>MA</v>
          </cell>
          <cell r="Y183"/>
          <cell r="Z183"/>
          <cell r="AA183"/>
          <cell r="AB183"/>
          <cell r="AC183"/>
          <cell r="AD183"/>
          <cell r="AE183"/>
          <cell r="AF183"/>
          <cell r="AG183" t="str">
            <v/>
          </cell>
          <cell r="AH183"/>
          <cell r="AI183" t="str">
            <v>française</v>
          </cell>
          <cell r="AJ183" t="str">
            <v>CHEDMAIL Patrick.jpg</v>
          </cell>
          <cell r="AK183" t="str">
            <v>Xian17</v>
          </cell>
          <cell r="AL183">
            <v>45997.9215625</v>
          </cell>
          <cell r="AM183" t="str">
            <v>Buvette</v>
          </cell>
        </row>
        <row r="184">
          <cell r="A184">
            <v>1704854</v>
          </cell>
          <cell r="B184" t="str">
            <v>CLAIRAT</v>
          </cell>
          <cell r="C184" t="str">
            <v>Fabienne</v>
          </cell>
          <cell r="D184"/>
          <cell r="E184"/>
          <cell r="F184" t="str">
            <v>TONNAY CHARENTE APC</v>
          </cell>
          <cell r="G184">
            <v>679390965</v>
          </cell>
          <cell r="H184"/>
          <cell r="I184" t="str">
            <v>fabienne.clairat@laposte.net</v>
          </cell>
          <cell r="J184" t="str">
            <v>16 Rue De La Sallée</v>
          </cell>
          <cell r="K184">
            <v>17430</v>
          </cell>
          <cell r="L184" t="str">
            <v>TONNAY-CHARENTE</v>
          </cell>
          <cell r="M184">
            <v>27632</v>
          </cell>
          <cell r="N184">
            <v>51</v>
          </cell>
          <cell r="O184"/>
          <cell r="P184"/>
          <cell r="Q184"/>
          <cell r="R184" t="str">
            <v>Senior</v>
          </cell>
          <cell r="S184" t="str">
            <v>F</v>
          </cell>
          <cell r="T184"/>
          <cell r="U184"/>
          <cell r="V184"/>
          <cell r="W184" t="str">
            <v/>
          </cell>
          <cell r="X184" t="str">
            <v>MA</v>
          </cell>
          <cell r="Y184"/>
          <cell r="Z184"/>
          <cell r="AA184"/>
          <cell r="AB184"/>
          <cell r="AC184"/>
          <cell r="AD184"/>
          <cell r="AE184"/>
          <cell r="AF184"/>
          <cell r="AG184" t="str">
            <v/>
          </cell>
          <cell r="AH184"/>
          <cell r="AI184" t="str">
            <v>française</v>
          </cell>
          <cell r="AJ184" t="str">
            <v>CLAIRAT Fabienne.jpg</v>
          </cell>
          <cell r="AK184" t="str">
            <v>Christian Mongenet-Lamaison</v>
          </cell>
          <cell r="AL184">
            <v>45279.95453703704</v>
          </cell>
          <cell r="AM184"/>
        </row>
        <row r="185">
          <cell r="A185">
            <v>3325022</v>
          </cell>
          <cell r="B185" t="str">
            <v>CLAUDIO</v>
          </cell>
          <cell r="C185" t="str">
            <v>Paul</v>
          </cell>
          <cell r="D185"/>
          <cell r="E185" t="str">
            <v>TCD1A</v>
          </cell>
          <cell r="F185" t="e">
            <v>#N/A</v>
          </cell>
          <cell r="G185">
            <v>625778667</v>
          </cell>
          <cell r="H185" t="str">
            <v>AU</v>
          </cell>
          <cell r="I185" t="str">
            <v>paulmultiservices33@gmail.com</v>
          </cell>
          <cell r="J185" t="str">
            <v>125 Bis Route De Corbiac</v>
          </cell>
          <cell r="K185">
            <v>33160</v>
          </cell>
          <cell r="L185" t="str">
            <v>ST MÉDARD EN JALLES</v>
          </cell>
          <cell r="M185">
            <v>33840</v>
          </cell>
          <cell r="N185">
            <v>34</v>
          </cell>
          <cell r="O185"/>
          <cell r="P185"/>
          <cell r="Q185"/>
          <cell r="R185" t="str">
            <v>Senior</v>
          </cell>
          <cell r="S185" t="str">
            <v>M</v>
          </cell>
          <cell r="T185">
            <v>46036.914201388892</v>
          </cell>
          <cell r="U185">
            <v>3</v>
          </cell>
          <cell r="V185">
            <v>23</v>
          </cell>
          <cell r="W185" t="str">
            <v/>
          </cell>
          <cell r="X185" t="str">
            <v>R</v>
          </cell>
          <cell r="Y185">
            <v>50</v>
          </cell>
          <cell r="Z185" t="str">
            <v>Gratuit</v>
          </cell>
          <cell r="AA185"/>
          <cell r="AB185"/>
          <cell r="AC185"/>
          <cell r="AD185"/>
          <cell r="AE185"/>
          <cell r="AF185"/>
          <cell r="AG185" t="str">
            <v/>
          </cell>
          <cell r="AH185"/>
          <cell r="AI185" t="str">
            <v>française</v>
          </cell>
          <cell r="AJ185" t="str">
            <v>CLAUDIO Paul.jpg</v>
          </cell>
          <cell r="AK185"/>
          <cell r="AL185"/>
        </row>
        <row r="186">
          <cell r="A186">
            <v>1712969</v>
          </cell>
          <cell r="B186" t="str">
            <v>COUSTES</v>
          </cell>
          <cell r="C186" t="str">
            <v>Théo</v>
          </cell>
          <cell r="D186"/>
          <cell r="E186"/>
          <cell r="F186"/>
          <cell r="G186">
            <v>642463229</v>
          </cell>
          <cell r="H186"/>
          <cell r="I186" t="str">
            <v>coustes.coustes.16@gmail.com</v>
          </cell>
          <cell r="J186" t="str">
            <v>6 Rue Bouthet De La Gennetière</v>
          </cell>
          <cell r="K186">
            <v>17430</v>
          </cell>
          <cell r="L186" t="str">
            <v>TONNAY-CHARENTE</v>
          </cell>
          <cell r="M186">
            <v>37272</v>
          </cell>
          <cell r="N186">
            <v>24</v>
          </cell>
          <cell r="O186"/>
          <cell r="P186"/>
          <cell r="Q186"/>
          <cell r="R186" t="str">
            <v>Senior</v>
          </cell>
          <cell r="S186" t="str">
            <v>M</v>
          </cell>
          <cell r="T186"/>
          <cell r="U186"/>
          <cell r="V186"/>
          <cell r="W186" t="str">
            <v/>
          </cell>
          <cell r="X186"/>
          <cell r="Y186"/>
          <cell r="Z186"/>
          <cell r="AA186"/>
          <cell r="AB186"/>
          <cell r="AC186"/>
          <cell r="AD186"/>
          <cell r="AE186"/>
          <cell r="AF186"/>
          <cell r="AG186" t="str">
            <v/>
          </cell>
          <cell r="AH186"/>
          <cell r="AI186" t="str">
            <v>française</v>
          </cell>
          <cell r="AJ186" t="str">
            <v>COUSTES Théo.jpg</v>
          </cell>
          <cell r="AK186" t="str">
            <v>Christian Mongenet-Lamaison</v>
          </cell>
          <cell r="AL186">
            <v>45624.451793981483</v>
          </cell>
        </row>
        <row r="187">
          <cell r="A187">
            <v>1711300</v>
          </cell>
          <cell r="B187" t="str">
            <v>CROQUEFER</v>
          </cell>
          <cell r="C187" t="str">
            <v>Roxane</v>
          </cell>
          <cell r="D187"/>
          <cell r="E187" t="str">
            <v>TCD3G</v>
          </cell>
          <cell r="F187" t="str">
            <v>MARMANDE ESPLANADE</v>
          </cell>
          <cell r="G187">
            <v>644829099</v>
          </cell>
          <cell r="H187"/>
          <cell r="I187" t="str">
            <v>canala@sfr.fr</v>
          </cell>
          <cell r="J187" t="str">
            <v>13 Route De L'École</v>
          </cell>
          <cell r="K187">
            <v>17250</v>
          </cell>
          <cell r="L187" t="str">
            <v>ST SULPICE D'ARNOULT</v>
          </cell>
          <cell r="M187">
            <v>40393</v>
          </cell>
          <cell r="N187">
            <v>16</v>
          </cell>
          <cell r="O187"/>
          <cell r="P187"/>
          <cell r="Q187"/>
          <cell r="R187" t="str">
            <v>Junior</v>
          </cell>
          <cell r="S187" t="str">
            <v>F</v>
          </cell>
          <cell r="T187"/>
          <cell r="U187"/>
          <cell r="V187"/>
          <cell r="W187" t="str">
            <v/>
          </cell>
          <cell r="X187" t="str">
            <v>MA</v>
          </cell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 t="str">
            <v>française</v>
          </cell>
          <cell r="AJ187" t="str">
            <v>CROQUEFER Roxane.jpg</v>
          </cell>
          <cell r="AK187" t="str">
            <v>Christian Mongenet-Lamaison</v>
          </cell>
          <cell r="AL187">
            <v>45680.8516087963</v>
          </cell>
          <cell r="AM187" t="str">
            <v>Logistique</v>
          </cell>
        </row>
        <row r="188">
          <cell r="A188">
            <v>1713408</v>
          </cell>
          <cell r="B188" t="str">
            <v>DUBOURG</v>
          </cell>
          <cell r="C188" t="str">
            <v>Bernard</v>
          </cell>
          <cell r="D188"/>
          <cell r="E188"/>
          <cell r="F188"/>
          <cell r="G188">
            <v>674222137</v>
          </cell>
          <cell r="H188"/>
          <cell r="I188" t="str">
            <v>bernarddubourg71@gmail.com</v>
          </cell>
          <cell r="J188" t="str">
            <v>52 Bis Rue Baudin</v>
          </cell>
          <cell r="K188">
            <v>17300</v>
          </cell>
          <cell r="L188" t="str">
            <v>ROCHEFORT</v>
          </cell>
          <cell r="M188">
            <v>19500</v>
          </cell>
          <cell r="N188">
            <v>73</v>
          </cell>
          <cell r="O188"/>
          <cell r="P188"/>
          <cell r="Q188"/>
          <cell r="R188" t="str">
            <v>Vétéran</v>
          </cell>
          <cell r="S188" t="str">
            <v>M</v>
          </cell>
          <cell r="T188">
            <v>46009.633310185185</v>
          </cell>
          <cell r="U188">
            <v>51</v>
          </cell>
          <cell r="V188">
            <v>13</v>
          </cell>
          <cell r="W188" t="str">
            <v/>
          </cell>
          <cell r="X188" t="str">
            <v>R</v>
          </cell>
          <cell r="Y188">
            <v>50</v>
          </cell>
          <cell r="Z188" t="str">
            <v>Chèque</v>
          </cell>
          <cell r="AA188"/>
          <cell r="AB188"/>
          <cell r="AC188"/>
          <cell r="AD188"/>
          <cell r="AE188"/>
          <cell r="AF188"/>
          <cell r="AG188" t="str">
            <v/>
          </cell>
          <cell r="AH188"/>
          <cell r="AI188" t="str">
            <v>française</v>
          </cell>
          <cell r="AJ188" t="str">
            <v>DUBOURG Bernard.jpg</v>
          </cell>
          <cell r="AK188" t="str">
            <v>Xian17</v>
          </cell>
          <cell r="AL188">
            <v>46030.890879629631</v>
          </cell>
          <cell r="AM188"/>
        </row>
        <row r="189">
          <cell r="A189">
            <v>1713725</v>
          </cell>
          <cell r="B189" t="str">
            <v>FERNANDES</v>
          </cell>
          <cell r="C189" t="str">
            <v>Hugo</v>
          </cell>
          <cell r="D189"/>
          <cell r="E189"/>
          <cell r="F189"/>
          <cell r="G189">
            <v>770169683</v>
          </cell>
          <cell r="H189"/>
          <cell r="I189" t="str">
            <v>hugofernandes17300@gmail.com</v>
          </cell>
          <cell r="J189" t="str">
            <v>2 Rue Adrien Thieullen</v>
          </cell>
          <cell r="K189">
            <v>17300</v>
          </cell>
          <cell r="L189" t="str">
            <v>ROCHEFORT</v>
          </cell>
          <cell r="M189">
            <v>37838</v>
          </cell>
          <cell r="N189">
            <v>23</v>
          </cell>
          <cell r="O189"/>
          <cell r="P189"/>
          <cell r="Q189"/>
          <cell r="R189" t="str">
            <v>Senior</v>
          </cell>
          <cell r="S189" t="str">
            <v>M</v>
          </cell>
          <cell r="T189">
            <v>46025.748888888891</v>
          </cell>
          <cell r="U189">
            <v>1</v>
          </cell>
          <cell r="V189">
            <v>17</v>
          </cell>
          <cell r="W189" t="str">
            <v/>
          </cell>
          <cell r="X189" t="str">
            <v>R</v>
          </cell>
          <cell r="Y189">
            <v>50</v>
          </cell>
          <cell r="Z189" t="str">
            <v>Chèque</v>
          </cell>
          <cell r="AA189"/>
          <cell r="AB189"/>
          <cell r="AC189"/>
          <cell r="AD189"/>
          <cell r="AE189"/>
          <cell r="AF189"/>
          <cell r="AG189" t="str">
            <v/>
          </cell>
          <cell r="AH189"/>
          <cell r="AI189" t="str">
            <v>française</v>
          </cell>
          <cell r="AJ189" t="str">
            <v>FERNANDES Hugo.jpg</v>
          </cell>
          <cell r="AK189" t="str">
            <v>Christian Mongenet-Lamaison</v>
          </cell>
          <cell r="AL189">
            <v>45289.490624999999</v>
          </cell>
          <cell r="AM189"/>
        </row>
        <row r="190">
          <cell r="A190">
            <v>1712399</v>
          </cell>
          <cell r="B190" t="str">
            <v>FERRU</v>
          </cell>
          <cell r="C190" t="str">
            <v>Éléna</v>
          </cell>
          <cell r="D190"/>
          <cell r="E190"/>
          <cell r="F190"/>
          <cell r="G190">
            <v>787207961</v>
          </cell>
          <cell r="H190"/>
          <cell r="I190" t="str">
            <v>ferru.guillaume@orange.fr</v>
          </cell>
          <cell r="J190" t="str">
            <v>9 Lotissement Des Justices</v>
          </cell>
          <cell r="K190">
            <v>17440</v>
          </cell>
          <cell r="L190" t="str">
            <v>POURSAY GARNAUD</v>
          </cell>
          <cell r="M190">
            <v>40961</v>
          </cell>
          <cell r="N190">
            <v>14</v>
          </cell>
          <cell r="O190"/>
          <cell r="P190"/>
          <cell r="Q190"/>
          <cell r="R190" t="str">
            <v>Cadet</v>
          </cell>
          <cell r="S190" t="str">
            <v>F</v>
          </cell>
          <cell r="T190"/>
          <cell r="U190"/>
          <cell r="V190"/>
          <cell r="W190" t="str">
            <v/>
          </cell>
          <cell r="X190"/>
          <cell r="Y190"/>
          <cell r="Z190"/>
          <cell r="AA190"/>
          <cell r="AB190"/>
          <cell r="AC190"/>
          <cell r="AD190"/>
          <cell r="AE190"/>
          <cell r="AF190"/>
          <cell r="AG190" t="str">
            <v/>
          </cell>
          <cell r="AH190"/>
          <cell r="AI190" t="str">
            <v>française</v>
          </cell>
          <cell r="AJ190" t="str">
            <v>FERRU Éléna.jpg</v>
          </cell>
          <cell r="AK190" t="str">
            <v>Xian17</v>
          </cell>
          <cell r="AL190">
            <v>46010.840648148151</v>
          </cell>
          <cell r="AM190"/>
        </row>
        <row r="191">
          <cell r="A191">
            <v>1709396</v>
          </cell>
          <cell r="B191" t="str">
            <v>FLEURY</v>
          </cell>
          <cell r="C191" t="str">
            <v>David</v>
          </cell>
          <cell r="D191"/>
          <cell r="E191" t="str">
            <v>TCD2B</v>
          </cell>
          <cell r="F191" t="str">
            <v>PETANQUE CLUB ROCHENARDAIS</v>
          </cell>
          <cell r="G191">
            <v>771216742</v>
          </cell>
          <cell r="H191"/>
          <cell r="I191" t="str">
            <v>davidfleury79@orange.fr</v>
          </cell>
          <cell r="J191" t="str">
            <v>5 Bis Impasse des Joncs</v>
          </cell>
          <cell r="K191">
            <v>79210</v>
          </cell>
          <cell r="L191" t="str">
            <v>USSEAU</v>
          </cell>
          <cell r="M191">
            <v>28181</v>
          </cell>
          <cell r="N191">
            <v>49</v>
          </cell>
          <cell r="O191">
            <v>44</v>
          </cell>
          <cell r="P191"/>
          <cell r="Q191" t="str">
            <v>st nazaire</v>
          </cell>
          <cell r="R191" t="str">
            <v>Senior</v>
          </cell>
          <cell r="S191" t="str">
            <v>M</v>
          </cell>
          <cell r="T191"/>
          <cell r="U191"/>
          <cell r="V191"/>
          <cell r="W191" t="str">
            <v/>
          </cell>
          <cell r="X191" t="str">
            <v>MA</v>
          </cell>
          <cell r="Y191"/>
          <cell r="Z191"/>
          <cell r="AA191"/>
          <cell r="AB191"/>
          <cell r="AC191"/>
          <cell r="AD191"/>
          <cell r="AE191"/>
          <cell r="AF191"/>
          <cell r="AG191" t="str">
            <v/>
          </cell>
          <cell r="AH191"/>
          <cell r="AI191" t="str">
            <v>française</v>
          </cell>
          <cell r="AJ191" t="str">
            <v>FLEURY David.jpg</v>
          </cell>
          <cell r="AK191" t="str">
            <v>Xian17</v>
          </cell>
          <cell r="AL191">
            <v>46010.84101851852</v>
          </cell>
          <cell r="AM191"/>
        </row>
        <row r="192">
          <cell r="A192">
            <v>1713547</v>
          </cell>
          <cell r="B192" t="str">
            <v>FOURNAT</v>
          </cell>
          <cell r="C192" t="str">
            <v>Anthony</v>
          </cell>
          <cell r="D192"/>
          <cell r="E192"/>
          <cell r="F192" t="str">
            <v>TONNAY CHARENTE APC</v>
          </cell>
          <cell r="G192">
            <v>612031058</v>
          </cell>
          <cell r="H192"/>
          <cell r="I192" t="str">
            <v>fournatanthony@gmail.com</v>
          </cell>
          <cell r="J192" t="str">
            <v>16 Rue De La Sallée</v>
          </cell>
          <cell r="K192">
            <v>17430</v>
          </cell>
          <cell r="L192" t="str">
            <v>TONNAY-CHARENTE</v>
          </cell>
          <cell r="M192">
            <v>28356</v>
          </cell>
          <cell r="N192">
            <v>49</v>
          </cell>
          <cell r="O192"/>
          <cell r="P192"/>
          <cell r="Q192"/>
          <cell r="R192" t="str">
            <v>Senior</v>
          </cell>
          <cell r="S192" t="str">
            <v>M</v>
          </cell>
          <cell r="T192"/>
          <cell r="U192"/>
          <cell r="V192"/>
          <cell r="W192" t="str">
            <v/>
          </cell>
          <cell r="X192" t="str">
            <v>MA</v>
          </cell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 t="str">
            <v>française</v>
          </cell>
          <cell r="AJ192" t="str">
            <v>FOURNAT Anthony.jpg</v>
          </cell>
          <cell r="AK192" t="str">
            <v>Xian17</v>
          </cell>
          <cell r="AL192">
            <v>46006.924930555557</v>
          </cell>
          <cell r="AM192" t="str">
            <v>Logistique</v>
          </cell>
        </row>
        <row r="193">
          <cell r="A193">
            <v>1705152</v>
          </cell>
          <cell r="B193" t="str">
            <v>GARNIER</v>
          </cell>
          <cell r="C193" t="str">
            <v>Kevin</v>
          </cell>
          <cell r="D193"/>
          <cell r="E193"/>
          <cell r="F193"/>
          <cell r="G193">
            <v>783972563</v>
          </cell>
          <cell r="H193"/>
          <cell r="I193" t="str">
            <v>garnier.kevin.17@gmail.com</v>
          </cell>
          <cell r="J193" t="str">
            <v>10 Rue Du Stade</v>
          </cell>
          <cell r="K193">
            <v>17600</v>
          </cell>
          <cell r="L193" t="str">
            <v>ST ROMAIN DE BENET</v>
          </cell>
          <cell r="M193">
            <v>32731</v>
          </cell>
          <cell r="N193">
            <v>37</v>
          </cell>
          <cell r="O193"/>
          <cell r="P193"/>
          <cell r="Q193"/>
          <cell r="R193" t="str">
            <v>Senior</v>
          </cell>
          <cell r="S193" t="str">
            <v>M</v>
          </cell>
          <cell r="T193"/>
          <cell r="U193"/>
          <cell r="V193"/>
          <cell r="W193" t="str">
            <v/>
          </cell>
          <cell r="X193"/>
          <cell r="Y193"/>
          <cell r="Z193"/>
          <cell r="AA193"/>
          <cell r="AB193"/>
          <cell r="AC193"/>
          <cell r="AD193"/>
          <cell r="AE193"/>
          <cell r="AF193"/>
          <cell r="AG193" t="str">
            <v/>
          </cell>
          <cell r="AH193"/>
          <cell r="AI193" t="str">
            <v>française</v>
          </cell>
          <cell r="AJ193" t="str">
            <v>GARNIER Kevin.jpg</v>
          </cell>
          <cell r="AK193" t="str">
            <v>Christian Mongenet-Lamaison</v>
          </cell>
          <cell r="AL193">
            <v>45657.639606481483</v>
          </cell>
        </row>
        <row r="194">
          <cell r="A194">
            <v>1712897</v>
          </cell>
          <cell r="B194" t="str">
            <v>GAUDUCHON</v>
          </cell>
          <cell r="C194" t="str">
            <v>Brigitte</v>
          </cell>
          <cell r="D194"/>
          <cell r="E194" t="str">
            <v>D1BFEM</v>
          </cell>
          <cell r="F194" t="str">
            <v>PETANQUE PORBARQUAISE</v>
          </cell>
          <cell r="G194">
            <v>676131220</v>
          </cell>
          <cell r="H194"/>
          <cell r="I194" t="str">
            <v>brigittegauduchon@gmail.com</v>
          </cell>
          <cell r="J194" t="str">
            <v>31 Avenue De La République</v>
          </cell>
          <cell r="K194">
            <v>17250</v>
          </cell>
          <cell r="L194" t="str">
            <v>TRIZAY</v>
          </cell>
          <cell r="M194">
            <v>21918</v>
          </cell>
          <cell r="N194">
            <v>66</v>
          </cell>
          <cell r="O194"/>
          <cell r="P194"/>
          <cell r="Q194"/>
          <cell r="R194" t="str">
            <v>Vétéran</v>
          </cell>
          <cell r="S194" t="str">
            <v>F</v>
          </cell>
          <cell r="T194"/>
          <cell r="U194"/>
          <cell r="V194"/>
          <cell r="W194" t="str">
            <v/>
          </cell>
          <cell r="X194" t="str">
            <v>MA</v>
          </cell>
          <cell r="Y194"/>
          <cell r="Z194"/>
          <cell r="AA194"/>
          <cell r="AB194"/>
          <cell r="AC194"/>
          <cell r="AD194"/>
          <cell r="AE194"/>
          <cell r="AF194"/>
          <cell r="AG194" t="str">
            <v/>
          </cell>
          <cell r="AH194"/>
          <cell r="AI194" t="str">
            <v>française</v>
          </cell>
          <cell r="AJ194" t="str">
            <v>GAUDUCHON Brigitte.jpg</v>
          </cell>
          <cell r="AK194" t="str">
            <v>Xian17</v>
          </cell>
          <cell r="AL194">
            <v>46001.899884259263</v>
          </cell>
          <cell r="AM194"/>
        </row>
        <row r="195">
          <cell r="A195">
            <v>1708263</v>
          </cell>
          <cell r="B195" t="str">
            <v>HELIAS</v>
          </cell>
          <cell r="C195" t="str">
            <v>Henri</v>
          </cell>
          <cell r="D195"/>
          <cell r="E195"/>
          <cell r="F195" t="str">
            <v>Non</v>
          </cell>
          <cell r="G195">
            <v>666836156</v>
          </cell>
          <cell r="H195"/>
          <cell r="I195" t="str">
            <v>henrihelias@orange.fr</v>
          </cell>
          <cell r="J195" t="str">
            <v>10 Allée De Bel Air</v>
          </cell>
          <cell r="K195">
            <v>17430</v>
          </cell>
          <cell r="L195" t="str">
            <v>STE HIPPOLYTE</v>
          </cell>
          <cell r="M195">
            <v>18793</v>
          </cell>
          <cell r="N195">
            <v>75</v>
          </cell>
          <cell r="O195">
            <v>29</v>
          </cell>
          <cell r="P195">
            <v>46</v>
          </cell>
          <cell r="Q195" t="str">
            <v>douardenez</v>
          </cell>
          <cell r="R195" t="str">
            <v>Vétéran</v>
          </cell>
          <cell r="S195" t="str">
            <v>M</v>
          </cell>
          <cell r="T195"/>
          <cell r="U195"/>
          <cell r="V195"/>
          <cell r="W195" t="str">
            <v/>
          </cell>
          <cell r="X195"/>
          <cell r="Y195"/>
          <cell r="Z195"/>
          <cell r="AA195"/>
          <cell r="AB195"/>
          <cell r="AC195"/>
          <cell r="AD195"/>
          <cell r="AE195"/>
          <cell r="AF195"/>
          <cell r="AG195" t="str">
            <v/>
          </cell>
          <cell r="AH195"/>
          <cell r="AI195" t="str">
            <v>française</v>
          </cell>
          <cell r="AJ195" t="str">
            <v>HELIAS Henri.jpg</v>
          </cell>
          <cell r="AK195" t="str">
            <v>Xian17</v>
          </cell>
          <cell r="AL195">
            <v>46042.614386574074</v>
          </cell>
        </row>
        <row r="196">
          <cell r="A196">
            <v>1713242</v>
          </cell>
          <cell r="B196" t="str">
            <v>HERVAUD</v>
          </cell>
          <cell r="C196" t="str">
            <v>Laurent</v>
          </cell>
          <cell r="D196"/>
          <cell r="E196" t="str">
            <v>TCD2B</v>
          </cell>
          <cell r="F196"/>
          <cell r="G196">
            <v>648746776</v>
          </cell>
          <cell r="H196"/>
          <cell r="I196" t="str">
            <v>lolo.hervaud@outlook.fr</v>
          </cell>
          <cell r="J196" t="str">
            <v>4 Rue Des Coudraies</v>
          </cell>
          <cell r="K196">
            <v>17250</v>
          </cell>
          <cell r="L196" t="str">
            <v>TRIZAY</v>
          </cell>
          <cell r="M196">
            <v>24874</v>
          </cell>
          <cell r="N196">
            <v>58</v>
          </cell>
          <cell r="O196"/>
          <cell r="P196"/>
          <cell r="Q196"/>
          <cell r="R196" t="str">
            <v>Senior</v>
          </cell>
          <cell r="S196" t="str">
            <v>M</v>
          </cell>
          <cell r="T196"/>
          <cell r="U196"/>
          <cell r="V196"/>
          <cell r="W196" t="str">
            <v/>
          </cell>
          <cell r="X196"/>
          <cell r="Y196"/>
          <cell r="Z196"/>
          <cell r="AA196"/>
          <cell r="AB196"/>
          <cell r="AC196"/>
          <cell r="AD196"/>
          <cell r="AE196"/>
          <cell r="AF196"/>
          <cell r="AG196" t="str">
            <v/>
          </cell>
          <cell r="AH196"/>
          <cell r="AI196" t="str">
            <v>française</v>
          </cell>
          <cell r="AJ196" t="str">
            <v>HERVAUD Laurent.jpg</v>
          </cell>
          <cell r="AK196" t="str">
            <v>Xian17</v>
          </cell>
          <cell r="AL196">
            <v>46006.927835648145</v>
          </cell>
          <cell r="AM196" t="str">
            <v>Logistique</v>
          </cell>
        </row>
        <row r="197">
          <cell r="A197">
            <v>1713326</v>
          </cell>
          <cell r="B197" t="str">
            <v>HUMBLOT</v>
          </cell>
          <cell r="C197" t="str">
            <v>Philippe</v>
          </cell>
          <cell r="D197"/>
          <cell r="E197"/>
          <cell r="F197"/>
          <cell r="G197">
            <v>760066686</v>
          </cell>
          <cell r="H197"/>
          <cell r="I197" t="str">
            <v>gsx17620@gmail.com</v>
          </cell>
          <cell r="J197" t="str">
            <v>71 Rue Charles Persin</v>
          </cell>
          <cell r="K197">
            <v>17300</v>
          </cell>
          <cell r="L197" t="str">
            <v>ROCHEFORT</v>
          </cell>
          <cell r="M197">
            <v>23004</v>
          </cell>
          <cell r="N197">
            <v>64</v>
          </cell>
          <cell r="O197"/>
          <cell r="P197"/>
          <cell r="Q197"/>
          <cell r="R197" t="str">
            <v>Vétéran</v>
          </cell>
          <cell r="S197" t="str">
            <v>M</v>
          </cell>
          <cell r="T197"/>
          <cell r="U197"/>
          <cell r="V197"/>
          <cell r="W197" t="str">
            <v/>
          </cell>
          <cell r="X197"/>
          <cell r="Y197"/>
          <cell r="Z197"/>
          <cell r="AA197"/>
          <cell r="AB197"/>
          <cell r="AC197"/>
          <cell r="AD197"/>
          <cell r="AE197"/>
          <cell r="AF197"/>
          <cell r="AG197" t="str">
            <v/>
          </cell>
          <cell r="AH197"/>
          <cell r="AI197" t="str">
            <v>française</v>
          </cell>
          <cell r="AJ197" t="str">
            <v>HUMBLOT Philippe.jpg</v>
          </cell>
          <cell r="AK197" t="str">
            <v>Xian17</v>
          </cell>
          <cell r="AL197">
            <v>46029.905011574076</v>
          </cell>
          <cell r="AM197"/>
        </row>
        <row r="198">
          <cell r="A198">
            <v>1712903</v>
          </cell>
          <cell r="B198" t="str">
            <v>HUNAULT-POTTIER</v>
          </cell>
          <cell r="C198" t="str">
            <v>Sandrine</v>
          </cell>
          <cell r="D198"/>
          <cell r="E198"/>
          <cell r="F198"/>
          <cell r="G198">
            <v>689299356</v>
          </cell>
          <cell r="H198"/>
          <cell r="I198" t="str">
            <v>huchet.sandrine@orange.fr</v>
          </cell>
          <cell r="J198" t="str">
            <v>20 Rue Claude Monet</v>
          </cell>
          <cell r="K198">
            <v>17430</v>
          </cell>
          <cell r="L198" t="str">
            <v>TONNAY-CHARENTE</v>
          </cell>
          <cell r="M198">
            <v>27900</v>
          </cell>
          <cell r="N198">
            <v>50</v>
          </cell>
          <cell r="O198">
            <v>53</v>
          </cell>
          <cell r="P198"/>
          <cell r="Q198" t="str">
            <v>laval</v>
          </cell>
          <cell r="R198" t="str">
            <v>Senior</v>
          </cell>
          <cell r="S198" t="str">
            <v>F</v>
          </cell>
          <cell r="T198"/>
          <cell r="U198"/>
          <cell r="V198"/>
          <cell r="W198" t="str">
            <v/>
          </cell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 t="str">
            <v>Comptable</v>
          </cell>
          <cell r="AI198" t="str">
            <v>française</v>
          </cell>
          <cell r="AJ198" t="str">
            <v>HUNAULT-POTTIER Sandrine.jpg</v>
          </cell>
          <cell r="AK198" t="str">
            <v>Xian17</v>
          </cell>
          <cell r="AL198">
            <v>46039.899861111109</v>
          </cell>
          <cell r="AM198" t="str">
            <v>Buvette</v>
          </cell>
        </row>
        <row r="199">
          <cell r="A199">
            <v>1713409</v>
          </cell>
          <cell r="B199" t="str">
            <v>JEAN</v>
          </cell>
          <cell r="C199" t="str">
            <v>Philippe</v>
          </cell>
          <cell r="D199"/>
          <cell r="E199"/>
          <cell r="F199"/>
          <cell r="G199">
            <v>783426398</v>
          </cell>
          <cell r="H199"/>
          <cell r="I199" t="str">
            <v>isagoup@free.fr</v>
          </cell>
          <cell r="J199" t="str">
            <v>16 Rue Des Gênets</v>
          </cell>
          <cell r="K199">
            <v>17300</v>
          </cell>
          <cell r="L199" t="str">
            <v>ROCHEFORT</v>
          </cell>
          <cell r="M199">
            <v>20518</v>
          </cell>
          <cell r="N199">
            <v>70</v>
          </cell>
          <cell r="O199"/>
          <cell r="P199"/>
          <cell r="Q199"/>
          <cell r="R199" t="str">
            <v>Vétéran</v>
          </cell>
          <cell r="S199" t="str">
            <v>M</v>
          </cell>
          <cell r="T199">
            <v>46009.632986111108</v>
          </cell>
          <cell r="U199">
            <v>51</v>
          </cell>
          <cell r="V199">
            <v>13</v>
          </cell>
          <cell r="W199" t="str">
            <v/>
          </cell>
          <cell r="X199" t="str">
            <v>R</v>
          </cell>
          <cell r="Y199">
            <v>50</v>
          </cell>
          <cell r="Z199" t="str">
            <v>Chèque</v>
          </cell>
          <cell r="AA199"/>
          <cell r="AB199"/>
          <cell r="AC199"/>
          <cell r="AD199"/>
          <cell r="AE199"/>
          <cell r="AF199"/>
          <cell r="AG199" t="str">
            <v/>
          </cell>
          <cell r="AH199"/>
          <cell r="AI199" t="str">
            <v>française</v>
          </cell>
          <cell r="AJ199" t="str">
            <v>JEAN Philippe.jpg</v>
          </cell>
          <cell r="AK199" t="str">
            <v>Xian17</v>
          </cell>
          <cell r="AL199">
            <v>46007.822569444441</v>
          </cell>
        </row>
        <row r="200">
          <cell r="A200">
            <v>1720518</v>
          </cell>
          <cell r="B200" t="str">
            <v>JOURDAIN</v>
          </cell>
          <cell r="C200" t="str">
            <v>Jean-Jacques</v>
          </cell>
          <cell r="D200"/>
          <cell r="E200"/>
          <cell r="F200" t="str">
            <v>Non</v>
          </cell>
          <cell r="G200">
            <v>787937994</v>
          </cell>
          <cell r="H200" t="str">
            <v>05 46 88 00 07</v>
          </cell>
          <cell r="I200" t="str">
            <v>jj.danielle@orange.fr</v>
          </cell>
          <cell r="J200" t="str">
            <v>La Fregonniére</v>
          </cell>
          <cell r="K200">
            <v>17430</v>
          </cell>
          <cell r="L200" t="str">
            <v>TONNAY-CHARENTE</v>
          </cell>
          <cell r="M200">
            <v>21506</v>
          </cell>
          <cell r="N200">
            <v>68</v>
          </cell>
          <cell r="O200">
            <v>17</v>
          </cell>
          <cell r="P200">
            <v>299</v>
          </cell>
          <cell r="Q200"/>
          <cell r="R200" t="str">
            <v>Vétéran</v>
          </cell>
          <cell r="S200" t="str">
            <v>M</v>
          </cell>
          <cell r="T200">
            <v>46032.900138888886</v>
          </cell>
          <cell r="U200">
            <v>2</v>
          </cell>
          <cell r="V200">
            <v>21</v>
          </cell>
          <cell r="W200" t="str">
            <v/>
          </cell>
          <cell r="X200" t="str">
            <v>R</v>
          </cell>
          <cell r="Y200">
            <v>50</v>
          </cell>
          <cell r="Z200" t="str">
            <v>Carte Bancaire</v>
          </cell>
          <cell r="AA200"/>
          <cell r="AB200"/>
          <cell r="AC200"/>
          <cell r="AD200"/>
          <cell r="AE200"/>
          <cell r="AF200"/>
          <cell r="AG200" t="str">
            <v/>
          </cell>
          <cell r="AH200"/>
          <cell r="AI200" t="str">
            <v>française</v>
          </cell>
          <cell r="AJ200" t="str">
            <v>JOURDAIN Jean-Jacques.jpg</v>
          </cell>
          <cell r="AK200" t="str">
            <v>Xian17</v>
          </cell>
          <cell r="AL200">
            <v>46001.577835648146</v>
          </cell>
        </row>
        <row r="201">
          <cell r="A201">
            <v>9405572</v>
          </cell>
          <cell r="B201" t="str">
            <v>LACROIX</v>
          </cell>
          <cell r="C201" t="str">
            <v>Marc</v>
          </cell>
          <cell r="D201"/>
          <cell r="E201"/>
          <cell r="F201"/>
          <cell r="G201">
            <v>615046325</v>
          </cell>
          <cell r="H201"/>
          <cell r="I201"/>
          <cell r="J201" t="str">
            <v>26 Rue Du Général Bruncher</v>
          </cell>
          <cell r="K201">
            <v>17450</v>
          </cell>
          <cell r="L201" t="str">
            <v>FOURAS</v>
          </cell>
          <cell r="M201">
            <v>15353</v>
          </cell>
          <cell r="N201">
            <v>84</v>
          </cell>
          <cell r="O201"/>
          <cell r="P201"/>
          <cell r="Q201"/>
          <cell r="R201" t="str">
            <v>Vétéran</v>
          </cell>
          <cell r="S201" t="str">
            <v>M</v>
          </cell>
          <cell r="T201">
            <v>46072.938032407408</v>
          </cell>
          <cell r="U201">
            <v>8</v>
          </cell>
          <cell r="V201">
            <v>30</v>
          </cell>
          <cell r="W201" t="str">
            <v/>
          </cell>
          <cell r="X201" t="str">
            <v>R</v>
          </cell>
          <cell r="Y201">
            <v>50</v>
          </cell>
          <cell r="Z201" t="str">
            <v>Chèque</v>
          </cell>
          <cell r="AA201"/>
          <cell r="AB201"/>
          <cell r="AC201"/>
          <cell r="AD201"/>
          <cell r="AE201"/>
          <cell r="AF201"/>
          <cell r="AG201" t="str">
            <v/>
          </cell>
          <cell r="AH201"/>
          <cell r="AI201" t="str">
            <v>française</v>
          </cell>
          <cell r="AJ201" t="str">
            <v>LACROIX Marc.jpg</v>
          </cell>
          <cell r="AK201" t="str">
            <v>Xian17</v>
          </cell>
          <cell r="AL201">
            <v>46074.381990740738</v>
          </cell>
          <cell r="AM201" t="str">
            <v>Logistique</v>
          </cell>
        </row>
        <row r="202">
          <cell r="A202">
            <v>3339645</v>
          </cell>
          <cell r="B202" t="str">
            <v>LAFERTIN</v>
          </cell>
          <cell r="C202" t="str">
            <v>Preston</v>
          </cell>
          <cell r="D202"/>
          <cell r="E202"/>
          <cell r="F202" t="str">
            <v>AB MIREUILLAISE</v>
          </cell>
          <cell r="G202">
            <v>658606253</v>
          </cell>
          <cell r="H202"/>
          <cell r="I202" t="str">
            <v>arenas.preston33@gmail.com</v>
          </cell>
          <cell r="J202" t="str">
            <v>45 Rue Jacques Henri</v>
          </cell>
          <cell r="K202">
            <v>17000</v>
          </cell>
          <cell r="L202" t="str">
            <v>LA ROCHELLE</v>
          </cell>
          <cell r="M202">
            <v>39649</v>
          </cell>
          <cell r="N202">
            <v>18</v>
          </cell>
          <cell r="O202"/>
          <cell r="P202"/>
          <cell r="Q202"/>
          <cell r="R202" t="str">
            <v>Junior</v>
          </cell>
          <cell r="S202" t="str">
            <v>M</v>
          </cell>
          <cell r="T202"/>
          <cell r="U202"/>
          <cell r="V202"/>
          <cell r="W202" t="str">
            <v/>
          </cell>
          <cell r="X202" t="str">
            <v>MA</v>
          </cell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 t="str">
            <v>française</v>
          </cell>
          <cell r="AJ202" t="str">
            <v>LAFERTIN Preston.jpg</v>
          </cell>
          <cell r="AK202" t="str">
            <v>Xian17</v>
          </cell>
          <cell r="AL202">
            <v>46035.804155092592</v>
          </cell>
        </row>
        <row r="203">
          <cell r="A203">
            <v>1713796</v>
          </cell>
          <cell r="B203" t="str">
            <v>LAGLEYRE</v>
          </cell>
          <cell r="C203" t="str">
            <v>Franck</v>
          </cell>
          <cell r="D203"/>
          <cell r="E203"/>
          <cell r="F203"/>
          <cell r="G203">
            <v>670421594</v>
          </cell>
          <cell r="H203"/>
          <cell r="I203" t="str">
            <v>franck.lagleyre@hotmail.fr</v>
          </cell>
          <cell r="J203" t="str">
            <v>17 Rue Des Ajoncs</v>
          </cell>
          <cell r="K203">
            <v>17300</v>
          </cell>
          <cell r="L203" t="str">
            <v>ROCHEFORT</v>
          </cell>
          <cell r="M203">
            <v>23924</v>
          </cell>
          <cell r="N203">
            <v>61</v>
          </cell>
          <cell r="O203"/>
          <cell r="P203"/>
          <cell r="Q203"/>
          <cell r="R203" t="str">
            <v>Vétéran</v>
          </cell>
          <cell r="S203" t="str">
            <v>M</v>
          </cell>
          <cell r="T203">
            <v>45939</v>
          </cell>
          <cell r="U203">
            <v>41</v>
          </cell>
          <cell r="V203">
            <v>4</v>
          </cell>
          <cell r="W203" t="str">
            <v/>
          </cell>
          <cell r="X203" t="str">
            <v>N</v>
          </cell>
          <cell r="Y203">
            <v>50</v>
          </cell>
          <cell r="Z203" t="str">
            <v>Chèque</v>
          </cell>
          <cell r="AA203"/>
          <cell r="AB203"/>
          <cell r="AC203"/>
          <cell r="AD203"/>
          <cell r="AE203"/>
          <cell r="AF203"/>
          <cell r="AG203"/>
          <cell r="AH203"/>
          <cell r="AI203" t="str">
            <v>française</v>
          </cell>
          <cell r="AJ203" t="str">
            <v>LAGLEYRE Franck.jpg</v>
          </cell>
          <cell r="AK203" t="str">
            <v>Christian Mongenet-Lamaison</v>
          </cell>
          <cell r="AL203">
            <v>45636.4690162037</v>
          </cell>
          <cell r="AM203" t="str">
            <v>TblMarque</v>
          </cell>
        </row>
        <row r="204">
          <cell r="A204">
            <v>1713280</v>
          </cell>
          <cell r="B204" t="str">
            <v>LAMBERT</v>
          </cell>
          <cell r="C204" t="str">
            <v>Philippe</v>
          </cell>
          <cell r="D204"/>
          <cell r="E204"/>
          <cell r="F204"/>
          <cell r="G204">
            <v>665063486</v>
          </cell>
          <cell r="H204"/>
          <cell r="I204" t="str">
            <v>lambphil17@gmail.com</v>
          </cell>
          <cell r="J204" t="str">
            <v>12 Bis Rue Pré Merle</v>
          </cell>
          <cell r="K204">
            <v>17300</v>
          </cell>
          <cell r="L204" t="str">
            <v>VERGEROUX</v>
          </cell>
          <cell r="M204">
            <v>26652</v>
          </cell>
          <cell r="N204">
            <v>54</v>
          </cell>
          <cell r="O204"/>
          <cell r="P204"/>
          <cell r="Q204" t="str">
            <v>tours</v>
          </cell>
          <cell r="R204" t="str">
            <v>Senior</v>
          </cell>
          <cell r="S204" t="str">
            <v>M</v>
          </cell>
          <cell r="T204">
            <v>46032.898194444446</v>
          </cell>
          <cell r="U204">
            <v>2</v>
          </cell>
          <cell r="V204">
            <v>21</v>
          </cell>
          <cell r="W204" t="str">
            <v/>
          </cell>
          <cell r="X204" t="str">
            <v>R</v>
          </cell>
          <cell r="Y204">
            <v>50</v>
          </cell>
          <cell r="Z204" t="str">
            <v>Chèque</v>
          </cell>
          <cell r="AA204"/>
          <cell r="AB204"/>
          <cell r="AC204"/>
          <cell r="AD204"/>
          <cell r="AE204"/>
          <cell r="AF204"/>
          <cell r="AG204" t="str">
            <v/>
          </cell>
          <cell r="AH204"/>
          <cell r="AI204" t="str">
            <v>française</v>
          </cell>
          <cell r="AJ204" t="str">
            <v>LAMBERT Philippe.jpg</v>
          </cell>
          <cell r="AK204" t="str">
            <v>Xian17</v>
          </cell>
          <cell r="AL204">
            <v>46051.931932870371</v>
          </cell>
          <cell r="AM204" t="str">
            <v>Terrain</v>
          </cell>
        </row>
        <row r="205">
          <cell r="A205">
            <v>1700960</v>
          </cell>
          <cell r="B205" t="str">
            <v>LAMETTE</v>
          </cell>
          <cell r="C205" t="str">
            <v>Régis</v>
          </cell>
          <cell r="D205"/>
          <cell r="E205"/>
          <cell r="F205" t="str">
            <v>ROYAN PETANQUE</v>
          </cell>
          <cell r="G205">
            <v>615284025</v>
          </cell>
          <cell r="H205"/>
          <cell r="I205" t="str">
            <v>nettoyagetoiture17@gmail.com</v>
          </cell>
          <cell r="J205" t="str">
            <v>7 Rue Des Goélands</v>
          </cell>
          <cell r="K205">
            <v>17640</v>
          </cell>
          <cell r="L205" t="str">
            <v>VAUX SUR MER</v>
          </cell>
          <cell r="M205">
            <v>31687</v>
          </cell>
          <cell r="N205">
            <v>40</v>
          </cell>
          <cell r="O205"/>
          <cell r="P205"/>
          <cell r="Q205"/>
          <cell r="R205" t="str">
            <v>Senior</v>
          </cell>
          <cell r="S205" t="str">
            <v>M</v>
          </cell>
          <cell r="T205"/>
          <cell r="U205"/>
          <cell r="V205"/>
          <cell r="W205" t="str">
            <v/>
          </cell>
          <cell r="X205" t="str">
            <v>MA</v>
          </cell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 t="str">
            <v>française</v>
          </cell>
          <cell r="AJ205" t="str">
            <v>LAMETTE Régis.jpg</v>
          </cell>
          <cell r="AK205" t="str">
            <v>Christian Mongenet-Lamaison</v>
          </cell>
          <cell r="AL205">
            <v>45613.792997685188</v>
          </cell>
          <cell r="AM205"/>
        </row>
        <row r="206">
          <cell r="A206">
            <v>997</v>
          </cell>
          <cell r="B206" t="str">
            <v>LAPORTE</v>
          </cell>
          <cell r="C206" t="str">
            <v>Jean-Jacques</v>
          </cell>
          <cell r="D206"/>
          <cell r="E206"/>
          <cell r="F206"/>
          <cell r="G206">
            <v>610318786</v>
          </cell>
          <cell r="H206"/>
          <cell r="I206" t="str">
            <v>jlaporte662@gmail.com</v>
          </cell>
          <cell r="J206" t="str">
            <v>1 Rue Des Flereaux</v>
          </cell>
          <cell r="K206">
            <v>17138</v>
          </cell>
          <cell r="L206" t="str">
            <v>PUILBOREAU</v>
          </cell>
          <cell r="M206">
            <v>21376</v>
          </cell>
          <cell r="N206">
            <v>68</v>
          </cell>
          <cell r="O206"/>
          <cell r="P206"/>
          <cell r="Q206"/>
          <cell r="R206" t="str">
            <v>Vétéran</v>
          </cell>
          <cell r="S206" t="str">
            <v>M</v>
          </cell>
          <cell r="T206"/>
          <cell r="U206"/>
          <cell r="V206"/>
          <cell r="W206" t="str">
            <v/>
          </cell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 t="str">
            <v>française</v>
          </cell>
          <cell r="AJ206" t="str">
            <v>LAPORTE Jean-Jacques.jpg</v>
          </cell>
          <cell r="AK206" t="str">
            <v>Christian Mongenet-Lamaison</v>
          </cell>
          <cell r="AL206">
            <v>45639.449502314812</v>
          </cell>
          <cell r="AM206"/>
        </row>
        <row r="207">
          <cell r="A207">
            <v>1713802</v>
          </cell>
          <cell r="B207" t="str">
            <v>LARGE</v>
          </cell>
          <cell r="C207" t="str">
            <v>Kevin</v>
          </cell>
          <cell r="D207"/>
          <cell r="E207" t="str">
            <v>JP2</v>
          </cell>
          <cell r="F207"/>
          <cell r="G207">
            <v>635373545</v>
          </cell>
          <cell r="H207"/>
          <cell r="I207" t="str">
            <v>kevin.large@hotmail.fr</v>
          </cell>
          <cell r="J207" t="str">
            <v>41 Rue Du Mal Leclerc</v>
          </cell>
          <cell r="K207">
            <v>17250</v>
          </cell>
          <cell r="L207" t="str">
            <v>BEURLAY</v>
          </cell>
          <cell r="M207">
            <v>33462</v>
          </cell>
          <cell r="N207">
            <v>35</v>
          </cell>
          <cell r="O207"/>
          <cell r="P207"/>
          <cell r="Q207"/>
          <cell r="R207" t="str">
            <v>Senior</v>
          </cell>
          <cell r="S207" t="str">
            <v>M</v>
          </cell>
          <cell r="T207">
            <v>45974</v>
          </cell>
          <cell r="U207">
            <v>46</v>
          </cell>
          <cell r="V207">
            <v>6</v>
          </cell>
          <cell r="W207" t="str">
            <v/>
          </cell>
          <cell r="X207" t="str">
            <v>N</v>
          </cell>
          <cell r="Y207">
            <v>50</v>
          </cell>
          <cell r="Z207" t="str">
            <v>Chèque</v>
          </cell>
          <cell r="AA207"/>
          <cell r="AB207"/>
          <cell r="AC207"/>
          <cell r="AD207"/>
          <cell r="AE207"/>
          <cell r="AF207"/>
          <cell r="AG207" t="str">
            <v/>
          </cell>
          <cell r="AH207"/>
          <cell r="AI207" t="str">
            <v>française</v>
          </cell>
          <cell r="AJ207" t="str">
            <v>LARGE Kevin.jpg</v>
          </cell>
          <cell r="AK207" t="str">
            <v>Christian Mongenet-Lamaison</v>
          </cell>
          <cell r="AL207">
            <v>45511.383344907408</v>
          </cell>
        </row>
        <row r="208">
          <cell r="A208">
            <v>1713322</v>
          </cell>
          <cell r="B208" t="str">
            <v>LE BRAS</v>
          </cell>
          <cell r="C208" t="str">
            <v>Jean-Marie</v>
          </cell>
          <cell r="D208"/>
          <cell r="E208"/>
          <cell r="F208"/>
          <cell r="G208">
            <v>674161695</v>
          </cell>
          <cell r="H208"/>
          <cell r="I208" t="str">
            <v>lebras.jm@orange.fr</v>
          </cell>
          <cell r="J208" t="str">
            <v>63 Rue Des Pêcheurs D'Islande</v>
          </cell>
          <cell r="K208">
            <v>17300</v>
          </cell>
          <cell r="L208" t="str">
            <v>ROCHEFORT</v>
          </cell>
          <cell r="M208">
            <v>19094</v>
          </cell>
          <cell r="N208">
            <v>74</v>
          </cell>
          <cell r="O208"/>
          <cell r="P208"/>
          <cell r="Q208"/>
          <cell r="R208" t="str">
            <v>Vétéran</v>
          </cell>
          <cell r="S208" t="str">
            <v>M</v>
          </cell>
          <cell r="T208"/>
          <cell r="U208"/>
          <cell r="V208"/>
          <cell r="W208" t="str">
            <v/>
          </cell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 t="str">
            <v>française</v>
          </cell>
          <cell r="AJ208" t="str">
            <v>LE BRAS Jean-Marie.jpg</v>
          </cell>
          <cell r="AK208" t="str">
            <v>Xian17</v>
          </cell>
          <cell r="AL208">
            <v>46010.838831018518</v>
          </cell>
          <cell r="AM208"/>
        </row>
        <row r="209">
          <cell r="A209">
            <v>1702573</v>
          </cell>
          <cell r="B209" t="str">
            <v>LEGOFF</v>
          </cell>
          <cell r="C209" t="str">
            <v>Michel</v>
          </cell>
          <cell r="D209"/>
          <cell r="E209"/>
          <cell r="F209"/>
          <cell r="G209">
            <v>762261121</v>
          </cell>
          <cell r="H209" t="str">
            <v>05 46 87 63 88</v>
          </cell>
          <cell r="I209" t="str">
            <v>legoffmichel524@gmail.com</v>
          </cell>
          <cell r="J209" t="str">
            <v>28  Rue  Le  Boinot</v>
          </cell>
          <cell r="K209">
            <v>17300</v>
          </cell>
          <cell r="L209" t="str">
            <v>ROCHEFORT</v>
          </cell>
          <cell r="M209">
            <v>18391</v>
          </cell>
          <cell r="N209">
            <v>76</v>
          </cell>
          <cell r="O209">
            <v>17</v>
          </cell>
          <cell r="P209">
            <v>180</v>
          </cell>
          <cell r="Q209"/>
          <cell r="R209" t="str">
            <v>Vétéran</v>
          </cell>
          <cell r="S209" t="str">
            <v>M</v>
          </cell>
          <cell r="T209"/>
          <cell r="U209"/>
          <cell r="V209"/>
          <cell r="W209" t="str">
            <v/>
          </cell>
          <cell r="X209"/>
          <cell r="Y209"/>
          <cell r="Z209"/>
          <cell r="AA209"/>
          <cell r="AB209"/>
          <cell r="AC209"/>
          <cell r="AD209"/>
          <cell r="AE209"/>
          <cell r="AF209"/>
          <cell r="AG209" t="str">
            <v/>
          </cell>
          <cell r="AH209"/>
          <cell r="AI209" t="str">
            <v>française</v>
          </cell>
          <cell r="AJ209" t="str">
            <v>LEGOFF Michel.jpg</v>
          </cell>
          <cell r="AK209" t="str">
            <v>Christian Mongenet-Lamaison</v>
          </cell>
          <cell r="AL209">
            <v>45700.598900462966</v>
          </cell>
        </row>
        <row r="210">
          <cell r="A210">
            <v>1712834</v>
          </cell>
          <cell r="B210" t="str">
            <v>LELIEVRE</v>
          </cell>
          <cell r="C210" t="str">
            <v>Christiane</v>
          </cell>
          <cell r="D210"/>
          <cell r="E210"/>
          <cell r="F210"/>
          <cell r="G210">
            <v>686947326</v>
          </cell>
          <cell r="H210"/>
          <cell r="I210"/>
          <cell r="J210" t="str">
            <v>2 Kinter Bd Du Vecor</v>
          </cell>
          <cell r="K210">
            <v>17300</v>
          </cell>
          <cell r="L210" t="str">
            <v>ROCHEFORT</v>
          </cell>
          <cell r="M210">
            <v>17630</v>
          </cell>
          <cell r="N210">
            <v>28476</v>
          </cell>
          <cell r="O210"/>
          <cell r="P210"/>
          <cell r="Q210"/>
          <cell r="R210" t="str">
            <v>Vétéran</v>
          </cell>
          <cell r="S210" t="str">
            <v>F</v>
          </cell>
          <cell r="T210">
            <v>46106</v>
          </cell>
          <cell r="U210">
            <v>13</v>
          </cell>
          <cell r="V210">
            <v>35</v>
          </cell>
          <cell r="W210" t="str">
            <v/>
          </cell>
          <cell r="X210" t="str">
            <v>R</v>
          </cell>
          <cell r="Y210">
            <v>50</v>
          </cell>
          <cell r="Z210" t="str">
            <v>Chèque</v>
          </cell>
          <cell r="AA210"/>
          <cell r="AB210"/>
          <cell r="AC210"/>
          <cell r="AD210"/>
          <cell r="AE210"/>
          <cell r="AF210"/>
          <cell r="AG210" t="str">
            <v/>
          </cell>
          <cell r="AH210"/>
          <cell r="AI210" t="str">
            <v>française</v>
          </cell>
          <cell r="AJ210" t="str">
            <v>LELIEVRE Christiane.jpg</v>
          </cell>
          <cell r="AK210" t="str">
            <v>Xian17</v>
          </cell>
          <cell r="AL210">
            <v>46106.536793981482</v>
          </cell>
          <cell r="AM210"/>
        </row>
        <row r="211">
          <cell r="A211">
            <v>1709270</v>
          </cell>
          <cell r="B211" t="str">
            <v>LEVEQUE</v>
          </cell>
          <cell r="C211" t="str">
            <v>Lucien</v>
          </cell>
          <cell r="D211"/>
          <cell r="E211"/>
          <cell r="F211" t="str">
            <v>CDC D3E</v>
          </cell>
          <cell r="G211">
            <v>660133077</v>
          </cell>
          <cell r="H211"/>
          <cell r="I211"/>
          <cell r="J211" t="str">
            <v>2  Lotissement  Pibolleau</v>
          </cell>
          <cell r="K211">
            <v>17450</v>
          </cell>
          <cell r="L211" t="str">
            <v>FOURAS</v>
          </cell>
          <cell r="M211">
            <v>23376</v>
          </cell>
          <cell r="N211">
            <v>63</v>
          </cell>
          <cell r="O211"/>
          <cell r="P211"/>
          <cell r="Q211"/>
          <cell r="R211" t="str">
            <v>Vétéran</v>
          </cell>
          <cell r="S211" t="str">
            <v>M</v>
          </cell>
          <cell r="T211"/>
          <cell r="U211"/>
          <cell r="V211"/>
          <cell r="W211" t="str">
            <v/>
          </cell>
          <cell r="X211"/>
          <cell r="Y211"/>
          <cell r="Z211"/>
          <cell r="AA211"/>
          <cell r="AB211"/>
          <cell r="AC211"/>
          <cell r="AD211"/>
          <cell r="AE211"/>
          <cell r="AF211"/>
          <cell r="AG211" t="str">
            <v/>
          </cell>
          <cell r="AH211"/>
          <cell r="AI211" t="str">
            <v>française</v>
          </cell>
          <cell r="AJ211" t="str">
            <v>LEVEQUE Lucien.jpg</v>
          </cell>
          <cell r="AK211" t="str">
            <v>Xian17</v>
          </cell>
          <cell r="AL211">
            <v>46006.924131944441</v>
          </cell>
        </row>
        <row r="212">
          <cell r="A212">
            <v>1713094</v>
          </cell>
          <cell r="B212" t="str">
            <v>LOTTE</v>
          </cell>
          <cell r="C212" t="str">
            <v>Ludovic</v>
          </cell>
          <cell r="D212"/>
          <cell r="E212"/>
          <cell r="F212" t="str">
            <v>PETANQUE ROCHEFORTAISE</v>
          </cell>
          <cell r="G212">
            <v>769136253</v>
          </cell>
          <cell r="H212"/>
          <cell r="I212" t="str">
            <v>roymarie266@gmail.com</v>
          </cell>
          <cell r="J212" t="str">
            <v>30 Rue Robert Giraud</v>
          </cell>
          <cell r="K212">
            <v>17300</v>
          </cell>
          <cell r="L212" t="str">
            <v>ROCHEFORT</v>
          </cell>
          <cell r="M212">
            <v>26419</v>
          </cell>
          <cell r="N212">
            <v>54</v>
          </cell>
          <cell r="O212"/>
          <cell r="P212"/>
          <cell r="Q212"/>
          <cell r="R212" t="str">
            <v>Senior</v>
          </cell>
          <cell r="S212" t="str">
            <v>M</v>
          </cell>
          <cell r="T212"/>
          <cell r="U212"/>
          <cell r="V212"/>
          <cell r="W212" t="str">
            <v/>
          </cell>
          <cell r="X212" t="str">
            <v>MA</v>
          </cell>
          <cell r="Y212"/>
          <cell r="Z212"/>
          <cell r="AA212"/>
          <cell r="AB212"/>
          <cell r="AC212"/>
          <cell r="AD212"/>
          <cell r="AE212"/>
          <cell r="AF212"/>
          <cell r="AG212" t="str">
            <v/>
          </cell>
          <cell r="AH212"/>
          <cell r="AI212" t="str">
            <v>française</v>
          </cell>
          <cell r="AJ212" t="str">
            <v>LOTTE Ludovic.jpg</v>
          </cell>
          <cell r="AK212" t="str">
            <v>Xian17</v>
          </cell>
          <cell r="AL212">
            <v>46036.781990740739</v>
          </cell>
          <cell r="AM212" t="str">
            <v>Terrain</v>
          </cell>
        </row>
        <row r="213">
          <cell r="A213">
            <v>1709637</v>
          </cell>
          <cell r="B213" t="str">
            <v>MACHEFERT</v>
          </cell>
          <cell r="C213" t="str">
            <v>Christian</v>
          </cell>
          <cell r="D213"/>
          <cell r="E213" t="str">
            <v>JP2</v>
          </cell>
          <cell r="F213"/>
          <cell r="G213">
            <v>675027121</v>
          </cell>
          <cell r="H213" t="str">
            <v>05 46 83 08 06</v>
          </cell>
          <cell r="I213"/>
          <cell r="J213" t="str">
            <v>3 Rue Paul Daunas</v>
          </cell>
          <cell r="K213">
            <v>17250</v>
          </cell>
          <cell r="L213" t="str">
            <v>TRIZAY</v>
          </cell>
          <cell r="M213">
            <v>25661</v>
          </cell>
          <cell r="N213">
            <v>56</v>
          </cell>
          <cell r="O213">
            <v>17</v>
          </cell>
          <cell r="P213">
            <v>415</v>
          </cell>
          <cell r="Q213" t="str">
            <v>Saintes</v>
          </cell>
          <cell r="R213" t="str">
            <v>Senior</v>
          </cell>
          <cell r="S213" t="str">
            <v>M</v>
          </cell>
          <cell r="T213">
            <v>46011</v>
          </cell>
          <cell r="U213">
            <v>51</v>
          </cell>
          <cell r="V213">
            <v>19</v>
          </cell>
          <cell r="W213" t="str">
            <v>N</v>
          </cell>
          <cell r="X213" t="str">
            <v>R</v>
          </cell>
          <cell r="Y213">
            <v>50</v>
          </cell>
          <cell r="Z213" t="str">
            <v>Carte Bancaire</v>
          </cell>
          <cell r="AA213"/>
          <cell r="AB213"/>
          <cell r="AC213"/>
          <cell r="AD213"/>
          <cell r="AE213"/>
          <cell r="AF213"/>
          <cell r="AG213" t="str">
            <v/>
          </cell>
          <cell r="AH213"/>
          <cell r="AI213" t="str">
            <v>française</v>
          </cell>
          <cell r="AJ213" t="str">
            <v>MACHEFERT Christian.jpg</v>
          </cell>
          <cell r="AK213" t="str">
            <v>Xian17</v>
          </cell>
          <cell r="AL213">
            <v>46021.882673611108</v>
          </cell>
          <cell r="AM213" t="str">
            <v>Buvette</v>
          </cell>
        </row>
        <row r="214">
          <cell r="A214">
            <v>1710434</v>
          </cell>
          <cell r="B214" t="str">
            <v>MANCINO</v>
          </cell>
          <cell r="C214" t="str">
            <v>Théo</v>
          </cell>
          <cell r="D214"/>
          <cell r="E214" t="str">
            <v>TCD1A</v>
          </cell>
          <cell r="F214" t="str">
            <v>TEAM DOLUS OLERON</v>
          </cell>
          <cell r="G214">
            <v>631880355</v>
          </cell>
          <cell r="H214" t="str">
            <v>NC</v>
          </cell>
          <cell r="I214" t="str">
            <v>mancinotheo@hotmail.fr</v>
          </cell>
          <cell r="J214" t="str">
            <v>1 Rue Du Colonel Menard</v>
          </cell>
          <cell r="K214">
            <v>17300</v>
          </cell>
          <cell r="L214" t="str">
            <v>ROCHEFORT</v>
          </cell>
          <cell r="M214">
            <v>34600</v>
          </cell>
          <cell r="N214">
            <v>32</v>
          </cell>
          <cell r="O214">
            <v>38</v>
          </cell>
          <cell r="P214"/>
          <cell r="Q214" t="str">
            <v>VOIRONS</v>
          </cell>
          <cell r="R214" t="str">
            <v>Senior</v>
          </cell>
          <cell r="S214" t="str">
            <v>M</v>
          </cell>
          <cell r="T214"/>
          <cell r="U214"/>
          <cell r="V214"/>
          <cell r="W214" t="str">
            <v>E</v>
          </cell>
          <cell r="X214" t="str">
            <v>MA</v>
          </cell>
          <cell r="Y214"/>
          <cell r="Z214"/>
          <cell r="AA214"/>
          <cell r="AB214"/>
          <cell r="AC214"/>
          <cell r="AD214"/>
          <cell r="AE214"/>
          <cell r="AF214"/>
          <cell r="AG214" t="str">
            <v/>
          </cell>
          <cell r="AH214"/>
          <cell r="AI214" t="str">
            <v>française</v>
          </cell>
          <cell r="AJ214" t="str">
            <v>MANCINO Théo.jpg</v>
          </cell>
          <cell r="AK214" t="str">
            <v>Xian17</v>
          </cell>
          <cell r="AL214">
            <v>46032.898298611108</v>
          </cell>
          <cell r="AM214" t="str">
            <v>Cuisine</v>
          </cell>
        </row>
        <row r="215">
          <cell r="A215">
            <v>1710771</v>
          </cell>
          <cell r="B215" t="str">
            <v>METREAU</v>
          </cell>
          <cell r="C215" t="str">
            <v>Pierre</v>
          </cell>
          <cell r="D215"/>
          <cell r="E215" t="str">
            <v>TCD3G</v>
          </cell>
          <cell r="F215" t="str">
            <v>P.C. PAUL BIET LONGUE</v>
          </cell>
          <cell r="G215"/>
          <cell r="H215"/>
          <cell r="I215" t="str">
            <v>nicolas.metreau017@orange.fr</v>
          </cell>
          <cell r="J215" t="str">
            <v>22 Bis Rue Henri Dunant</v>
          </cell>
          <cell r="K215">
            <v>17320</v>
          </cell>
          <cell r="L215" t="str">
            <v>MARENNES</v>
          </cell>
          <cell r="M215">
            <v>40060</v>
          </cell>
          <cell r="N215">
            <v>17</v>
          </cell>
          <cell r="O215"/>
          <cell r="P215"/>
          <cell r="Q215"/>
          <cell r="R215" t="str">
            <v>Junior</v>
          </cell>
          <cell r="S215" t="str">
            <v>M</v>
          </cell>
          <cell r="T215"/>
          <cell r="U215"/>
          <cell r="V215"/>
          <cell r="W215" t="str">
            <v>Inexistant</v>
          </cell>
          <cell r="X215" t="str">
            <v>MA</v>
          </cell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 t="str">
            <v>française</v>
          </cell>
          <cell r="AJ215" t="str">
            <v>METREAU Pierre.jpg</v>
          </cell>
          <cell r="AK215" t="str">
            <v>Xian17</v>
          </cell>
          <cell r="AL215">
            <v>46025.781435185185</v>
          </cell>
        </row>
        <row r="216">
          <cell r="A216">
            <v>1710163</v>
          </cell>
          <cell r="B216" t="str">
            <v>MONTMOULINEIX</v>
          </cell>
          <cell r="C216" t="str">
            <v>Fabrice</v>
          </cell>
          <cell r="D216"/>
          <cell r="E216"/>
          <cell r="F216"/>
          <cell r="G216">
            <v>771164860</v>
          </cell>
          <cell r="H216"/>
          <cell r="I216" t="str">
            <v>fabricemontmoulineix@gmail.com</v>
          </cell>
          <cell r="J216" t="str">
            <v>3 Rue de la Grace par Hasard</v>
          </cell>
          <cell r="K216">
            <v>17138</v>
          </cell>
          <cell r="L216" t="str">
            <v>Saint Xandre</v>
          </cell>
          <cell r="M216">
            <v>25788</v>
          </cell>
          <cell r="N216">
            <v>56</v>
          </cell>
          <cell r="O216">
            <v>17</v>
          </cell>
          <cell r="P216">
            <v>299</v>
          </cell>
          <cell r="Q216" t="str">
            <v>Rochefort</v>
          </cell>
          <cell r="R216" t="str">
            <v>Senior</v>
          </cell>
          <cell r="S216" t="str">
            <v>M</v>
          </cell>
          <cell r="T216">
            <v>46010.841400462959</v>
          </cell>
          <cell r="U216">
            <v>51</v>
          </cell>
          <cell r="V216">
            <v>13</v>
          </cell>
          <cell r="W216" t="str">
            <v/>
          </cell>
          <cell r="X216" t="str">
            <v>R</v>
          </cell>
          <cell r="Y216">
            <v>50</v>
          </cell>
          <cell r="Z216" t="str">
            <v>Carte Bancaire</v>
          </cell>
          <cell r="AA216"/>
          <cell r="AB216"/>
          <cell r="AC216"/>
          <cell r="AD216"/>
          <cell r="AE216"/>
          <cell r="AF216"/>
          <cell r="AG216" t="str">
            <v/>
          </cell>
          <cell r="AH216"/>
          <cell r="AI216" t="str">
            <v>française</v>
          </cell>
          <cell r="AJ216" t="str">
            <v>MONTMOULINEIX Fabrice.jpg</v>
          </cell>
          <cell r="AK216" t="str">
            <v>Christian Mongenet-Lamaison</v>
          </cell>
          <cell r="AL216">
            <v>45639.914212962962</v>
          </cell>
          <cell r="AM216"/>
        </row>
        <row r="217">
          <cell r="A217">
            <v>1712956</v>
          </cell>
          <cell r="B217" t="str">
            <v>MORA PESTRITTO</v>
          </cell>
          <cell r="C217" t="str">
            <v>Benjamin</v>
          </cell>
          <cell r="D217"/>
          <cell r="E217" t="str">
            <v>TCD2C</v>
          </cell>
          <cell r="F217"/>
          <cell r="G217">
            <v>658409758</v>
          </cell>
          <cell r="H217" t="str">
            <v>RA</v>
          </cell>
          <cell r="I217" t="str">
            <v>bendelaroja94@hotmail.fr</v>
          </cell>
          <cell r="J217" t="str">
            <v>27 Rue Des Trois Rivières</v>
          </cell>
          <cell r="K217">
            <v>17250</v>
          </cell>
          <cell r="L217" t="str">
            <v>TRIZAY</v>
          </cell>
          <cell r="M217">
            <v>34316</v>
          </cell>
          <cell r="N217">
            <v>33</v>
          </cell>
          <cell r="O217">
            <v>94</v>
          </cell>
          <cell r="P217"/>
          <cell r="Q217"/>
          <cell r="R217" t="str">
            <v>Senior</v>
          </cell>
          <cell r="S217" t="str">
            <v>M</v>
          </cell>
          <cell r="T217">
            <v>46001.899178240739</v>
          </cell>
          <cell r="U217">
            <v>50</v>
          </cell>
          <cell r="V217">
            <v>11</v>
          </cell>
          <cell r="W217" t="str">
            <v/>
          </cell>
          <cell r="X217" t="str">
            <v>R</v>
          </cell>
          <cell r="Y217">
            <v>50</v>
          </cell>
          <cell r="Z217" t="str">
            <v>Chèque</v>
          </cell>
          <cell r="AA217"/>
          <cell r="AB217"/>
          <cell r="AC217"/>
          <cell r="AD217"/>
          <cell r="AE217"/>
          <cell r="AF217"/>
          <cell r="AG217" t="str">
            <v/>
          </cell>
          <cell r="AH217"/>
          <cell r="AI217" t="str">
            <v>française</v>
          </cell>
          <cell r="AJ217" t="str">
            <v>MORA PESTRITTO Benjamin.jpg</v>
          </cell>
          <cell r="AK217" t="str">
            <v>Christian Mongenet-Lamaison</v>
          </cell>
          <cell r="AL217">
            <v>45280.507835648146</v>
          </cell>
        </row>
        <row r="218">
          <cell r="A218">
            <v>1705638</v>
          </cell>
          <cell r="B218" t="str">
            <v>MOREAU</v>
          </cell>
          <cell r="C218" t="str">
            <v>Valérie</v>
          </cell>
          <cell r="D218"/>
          <cell r="E218" t="str">
            <v>D1AFEM</v>
          </cell>
          <cell r="F218"/>
          <cell r="G218">
            <v>650857437</v>
          </cell>
          <cell r="H218" t="str">
            <v>RE</v>
          </cell>
          <cell r="I218" t="str">
            <v>valoleron@gmail.com</v>
          </cell>
          <cell r="J218" t="str">
            <v>62 Rue Des 3 Ponts</v>
          </cell>
          <cell r="K218">
            <v>17700</v>
          </cell>
          <cell r="L218" t="str">
            <v>ST PIERRE LA NOUE</v>
          </cell>
          <cell r="M218">
            <v>28976</v>
          </cell>
          <cell r="N218">
            <v>47</v>
          </cell>
          <cell r="O218">
            <v>17</v>
          </cell>
          <cell r="P218">
            <v>300</v>
          </cell>
          <cell r="Q218" t="str">
            <v>La Rochelle</v>
          </cell>
          <cell r="R218" t="str">
            <v>Senior</v>
          </cell>
          <cell r="S218" t="str">
            <v>F</v>
          </cell>
          <cell r="T218">
            <v>45997</v>
          </cell>
          <cell r="U218">
            <v>49</v>
          </cell>
          <cell r="V218">
            <v>8</v>
          </cell>
          <cell r="W218" t="str">
            <v/>
          </cell>
          <cell r="X218" t="str">
            <v>R</v>
          </cell>
          <cell r="Y218">
            <v>50</v>
          </cell>
          <cell r="Z218" t="str">
            <v>Carte bancaire</v>
          </cell>
          <cell r="AA218"/>
          <cell r="AB218"/>
          <cell r="AC218"/>
          <cell r="AD218"/>
          <cell r="AE218" t="str">
            <v>x</v>
          </cell>
          <cell r="AF218" t="str">
            <v>Membre Conseil Admininstration</v>
          </cell>
          <cell r="AG218">
            <v>7</v>
          </cell>
          <cell r="AH218"/>
          <cell r="AI218" t="str">
            <v>française</v>
          </cell>
          <cell r="AJ218" t="str">
            <v>MOREAU Valérie.jpg</v>
          </cell>
          <cell r="AK218" t="str">
            <v>Christian Mongenet-Lamaison</v>
          </cell>
          <cell r="AL218">
            <v>45647.35597222222</v>
          </cell>
          <cell r="AM218" t="str">
            <v>Cuisine</v>
          </cell>
        </row>
        <row r="219">
          <cell r="A219">
            <v>1712836</v>
          </cell>
          <cell r="B219" t="str">
            <v>MUYSHONDT</v>
          </cell>
          <cell r="C219" t="str">
            <v>Claudine</v>
          </cell>
          <cell r="D219"/>
          <cell r="E219"/>
          <cell r="F219"/>
          <cell r="G219">
            <v>699022826</v>
          </cell>
          <cell r="H219"/>
          <cell r="I219" t="str">
            <v>claudine.muyshondt@outlook.fr</v>
          </cell>
          <cell r="J219" t="str">
            <v>13 Allée De La Gardette</v>
          </cell>
          <cell r="K219">
            <v>17620</v>
          </cell>
          <cell r="L219" t="str">
            <v>ECHILLAIS</v>
          </cell>
          <cell r="M219">
            <v>18824</v>
          </cell>
          <cell r="N219">
            <v>75</v>
          </cell>
          <cell r="O219"/>
          <cell r="P219"/>
          <cell r="Q219"/>
          <cell r="R219" t="str">
            <v>Vétéran</v>
          </cell>
          <cell r="S219" t="str">
            <v>F</v>
          </cell>
          <cell r="T219"/>
          <cell r="U219"/>
          <cell r="V219"/>
          <cell r="W219" t="str">
            <v/>
          </cell>
          <cell r="X219"/>
          <cell r="Y219"/>
          <cell r="Z219"/>
          <cell r="AA219"/>
          <cell r="AB219"/>
          <cell r="AC219"/>
          <cell r="AD219"/>
          <cell r="AE219"/>
          <cell r="AF219"/>
          <cell r="AG219" t="str">
            <v/>
          </cell>
          <cell r="AH219"/>
          <cell r="AI219" t="str">
            <v>UE</v>
          </cell>
          <cell r="AJ219" t="str">
            <v>MUYSHONDT Claudine.jpg</v>
          </cell>
          <cell r="AK219" t="str">
            <v>Christian Mongenet-Lamaison</v>
          </cell>
          <cell r="AL219">
            <v>45635.433611111112</v>
          </cell>
          <cell r="AM219"/>
        </row>
        <row r="220">
          <cell r="A220">
            <v>1712262</v>
          </cell>
          <cell r="B220" t="str">
            <v>NICOLLEAU-BRUNET</v>
          </cell>
          <cell r="C220" t="str">
            <v>Ilan</v>
          </cell>
          <cell r="D220"/>
          <cell r="E220" t="str">
            <v>TCD3G</v>
          </cell>
          <cell r="F220"/>
          <cell r="G220"/>
          <cell r="H220"/>
          <cell r="I220" t="str">
            <v>nicolleauchrystelle@gmail.com</v>
          </cell>
          <cell r="J220" t="str">
            <v>Grand Rue Les Bries</v>
          </cell>
          <cell r="K220">
            <v>17430</v>
          </cell>
          <cell r="L220" t="str">
            <v>LUSSANT</v>
          </cell>
          <cell r="M220">
            <v>39333</v>
          </cell>
          <cell r="N220">
            <v>19</v>
          </cell>
          <cell r="O220"/>
          <cell r="P220"/>
          <cell r="Q220"/>
          <cell r="R220" t="str">
            <v>Junior</v>
          </cell>
          <cell r="S220" t="str">
            <v>M</v>
          </cell>
          <cell r="T220"/>
          <cell r="U220"/>
          <cell r="V220"/>
          <cell r="W220" t="str">
            <v/>
          </cell>
          <cell r="X220"/>
          <cell r="Y220"/>
          <cell r="Z220"/>
          <cell r="AA220"/>
          <cell r="AB220"/>
          <cell r="AC220"/>
          <cell r="AD220"/>
          <cell r="AE220"/>
          <cell r="AF220"/>
          <cell r="AG220" t="str">
            <v/>
          </cell>
          <cell r="AH220"/>
          <cell r="AI220" t="str">
            <v>française</v>
          </cell>
          <cell r="AJ220" t="str">
            <v>NICOLLEAU-BRUNET Ilan.jpg</v>
          </cell>
          <cell r="AK220" t="str">
            <v>Christian Mongenet-Lamaison</v>
          </cell>
          <cell r="AL220">
            <v>45274.946608796294</v>
          </cell>
          <cell r="AM220"/>
        </row>
        <row r="221">
          <cell r="A221">
            <v>1611856</v>
          </cell>
          <cell r="B221" t="str">
            <v>OUVRAI</v>
          </cell>
          <cell r="C221" t="str">
            <v>Ethan</v>
          </cell>
          <cell r="D221"/>
          <cell r="E221"/>
          <cell r="F221" t="str">
            <v>A S BRESSUIRE PETANQUE</v>
          </cell>
          <cell r="G221"/>
          <cell r="H221"/>
          <cell r="I221" t="str">
            <v>alexandre.ouvrai@gmail.com</v>
          </cell>
          <cell r="J221" t="str">
            <v>5 Rue De Chassor</v>
          </cell>
          <cell r="K221">
            <v>16200</v>
          </cell>
          <cell r="L221" t="str">
            <v>JULIENNNE</v>
          </cell>
          <cell r="M221">
            <v>40742</v>
          </cell>
          <cell r="N221">
            <v>15</v>
          </cell>
          <cell r="O221"/>
          <cell r="P221"/>
          <cell r="Q221"/>
          <cell r="R221" t="str">
            <v>Cadet</v>
          </cell>
          <cell r="S221" t="str">
            <v>M</v>
          </cell>
          <cell r="T221"/>
          <cell r="U221"/>
          <cell r="V221"/>
          <cell r="W221" t="str">
            <v/>
          </cell>
          <cell r="X221" t="str">
            <v>MA</v>
          </cell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 t="str">
            <v>française</v>
          </cell>
          <cell r="AJ221" t="str">
            <v>OUVRAI Ethan.jpg</v>
          </cell>
          <cell r="AK221" t="str">
            <v>Christian Mongenet-Lamaison</v>
          </cell>
          <cell r="AL221">
            <v>45275.882719907408</v>
          </cell>
          <cell r="AM221"/>
        </row>
        <row r="222">
          <cell r="A222">
            <v>1713410</v>
          </cell>
          <cell r="B222" t="str">
            <v>PAPON</v>
          </cell>
          <cell r="C222" t="str">
            <v>Jérôme</v>
          </cell>
          <cell r="D222"/>
          <cell r="E222"/>
          <cell r="F222"/>
          <cell r="G222">
            <v>661070992</v>
          </cell>
          <cell r="H222"/>
          <cell r="I222" t="str">
            <v>paponjerome35@gmail.com</v>
          </cell>
          <cell r="J222" t="str">
            <v>32 Rue Antoine De St Exupéry</v>
          </cell>
          <cell r="K222">
            <v>17300</v>
          </cell>
          <cell r="L222" t="str">
            <v>ROCHEFORT</v>
          </cell>
          <cell r="M222">
            <v>27250</v>
          </cell>
          <cell r="N222">
            <v>52</v>
          </cell>
          <cell r="O222"/>
          <cell r="P222"/>
          <cell r="Q222"/>
          <cell r="R222" t="str">
            <v>Senior</v>
          </cell>
          <cell r="S222" t="str">
            <v>M</v>
          </cell>
          <cell r="T222"/>
          <cell r="U222"/>
          <cell r="V222"/>
          <cell r="W222" t="str">
            <v/>
          </cell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 t="str">
            <v>française</v>
          </cell>
          <cell r="AJ222" t="str">
            <v>PAPON Jérôme.jpg</v>
          </cell>
          <cell r="AK222" t="str">
            <v>Christian Mongenet-Lamaison</v>
          </cell>
          <cell r="AL222">
            <v>45624.448229166665</v>
          </cell>
          <cell r="AM222" t="str">
            <v>Cuisine</v>
          </cell>
        </row>
        <row r="223">
          <cell r="A223">
            <v>1703753</v>
          </cell>
          <cell r="B223" t="str">
            <v>PAQUET</v>
          </cell>
          <cell r="C223" t="str">
            <v>Patrick</v>
          </cell>
          <cell r="D223"/>
          <cell r="E223"/>
          <cell r="F223" t="str">
            <v>paquetpatrick@orange.fr</v>
          </cell>
          <cell r="G223">
            <v>607327794</v>
          </cell>
          <cell r="H223">
            <v>546884180</v>
          </cell>
          <cell r="I223"/>
          <cell r="J223" t="str">
            <v>156 Bis Avenue Charles De Gaulle</v>
          </cell>
          <cell r="K223">
            <v>17430</v>
          </cell>
          <cell r="L223" t="str">
            <v>TONNAY-CHARENTE</v>
          </cell>
          <cell r="M223">
            <v>19483</v>
          </cell>
          <cell r="N223">
            <v>73</v>
          </cell>
          <cell r="O223">
            <v>17</v>
          </cell>
          <cell r="P223">
            <v>299</v>
          </cell>
          <cell r="Q223" t="str">
            <v>Rochefort</v>
          </cell>
          <cell r="R223" t="str">
            <v>Vétéran</v>
          </cell>
          <cell r="S223" t="str">
            <v>M</v>
          </cell>
          <cell r="T223">
            <v>46036.618842592594</v>
          </cell>
          <cell r="U223">
            <v>3</v>
          </cell>
          <cell r="V223">
            <v>22</v>
          </cell>
          <cell r="W223" t="str">
            <v/>
          </cell>
          <cell r="X223" t="str">
            <v>R</v>
          </cell>
          <cell r="Y223">
            <v>50</v>
          </cell>
          <cell r="Z223" t="str">
            <v>Chèque</v>
          </cell>
          <cell r="AA223"/>
          <cell r="AB223"/>
          <cell r="AC223"/>
          <cell r="AD223"/>
          <cell r="AE223"/>
          <cell r="AF223"/>
          <cell r="AG223" t="str">
            <v/>
          </cell>
          <cell r="AH223"/>
          <cell r="AI223" t="str">
            <v>française</v>
          </cell>
          <cell r="AJ223" t="str">
            <v>PAQUET Patrick.jpg</v>
          </cell>
          <cell r="AK223" t="str">
            <v>Christian Mongenet-Lamaison</v>
          </cell>
          <cell r="AL223">
            <v>45674.809594907405</v>
          </cell>
          <cell r="AM223" t="str">
            <v>Tombola</v>
          </cell>
        </row>
        <row r="224">
          <cell r="A224">
            <v>1709701</v>
          </cell>
          <cell r="B224" t="str">
            <v>RABAUD</v>
          </cell>
          <cell r="C224" t="str">
            <v>David</v>
          </cell>
          <cell r="D224"/>
          <cell r="E224" t="str">
            <v>TCD3F</v>
          </cell>
          <cell r="F224"/>
          <cell r="G224" t="str">
            <v> 06 31 17 92 36</v>
          </cell>
          <cell r="H224"/>
          <cell r="I224" t="str">
            <v>davidrab@cegetel.net</v>
          </cell>
          <cell r="J224" t="str">
            <v>23 Chemin Des Vignes</v>
          </cell>
          <cell r="K224">
            <v>17430</v>
          </cell>
          <cell r="L224" t="str">
            <v>LUSSANT</v>
          </cell>
          <cell r="M224">
            <v>27853</v>
          </cell>
          <cell r="N224">
            <v>50</v>
          </cell>
          <cell r="O224"/>
          <cell r="P224"/>
          <cell r="Q224"/>
          <cell r="R224" t="str">
            <v>Senior</v>
          </cell>
          <cell r="S224" t="str">
            <v>M</v>
          </cell>
          <cell r="T224">
            <v>46036.78025462963</v>
          </cell>
          <cell r="U224">
            <v>3</v>
          </cell>
          <cell r="V224">
            <v>23</v>
          </cell>
          <cell r="W224" t="str">
            <v/>
          </cell>
          <cell r="X224" t="str">
            <v>R</v>
          </cell>
          <cell r="Y224">
            <v>50</v>
          </cell>
          <cell r="Z224" t="str">
            <v>Espèces</v>
          </cell>
          <cell r="AA224"/>
          <cell r="AB224"/>
          <cell r="AC224"/>
          <cell r="AD224"/>
          <cell r="AE224"/>
          <cell r="AF224"/>
          <cell r="AG224" t="str">
            <v/>
          </cell>
          <cell r="AH224" t="str">
            <v>Carreleur</v>
          </cell>
          <cell r="AI224" t="str">
            <v>française</v>
          </cell>
          <cell r="AJ224" t="str">
            <v>RABAUD David.jpg</v>
          </cell>
          <cell r="AK224" t="str">
            <v>Xian17</v>
          </cell>
          <cell r="AL224">
            <v>46001.663634259261</v>
          </cell>
          <cell r="AM224" t="str">
            <v>Cuisine</v>
          </cell>
        </row>
        <row r="225">
          <cell r="A225">
            <v>1709755</v>
          </cell>
          <cell r="B225" t="str">
            <v>RABAUD</v>
          </cell>
          <cell r="C225" t="str">
            <v>Nicolas</v>
          </cell>
          <cell r="D225"/>
          <cell r="E225"/>
          <cell r="F225" t="str">
            <v/>
          </cell>
          <cell r="G225"/>
          <cell r="H225"/>
          <cell r="I225" t="str">
            <v>davidrab@cegetel.net</v>
          </cell>
          <cell r="J225" t="str">
            <v>23 Chemin Des Vignes</v>
          </cell>
          <cell r="K225">
            <v>17430</v>
          </cell>
          <cell r="L225" t="str">
            <v>LUSSANT</v>
          </cell>
          <cell r="M225">
            <v>37275</v>
          </cell>
          <cell r="N225">
            <v>24</v>
          </cell>
          <cell r="O225"/>
          <cell r="P225"/>
          <cell r="Q225"/>
          <cell r="R225" t="str">
            <v>Senior</v>
          </cell>
          <cell r="S225" t="str">
            <v>M</v>
          </cell>
          <cell r="T225"/>
          <cell r="U225"/>
          <cell r="V225"/>
          <cell r="W225" t="str">
            <v/>
          </cell>
          <cell r="X225"/>
          <cell r="Y225"/>
          <cell r="Z225"/>
          <cell r="AA225"/>
          <cell r="AB225"/>
          <cell r="AC225"/>
          <cell r="AD225"/>
          <cell r="AE225"/>
          <cell r="AF225"/>
          <cell r="AG225" t="str">
            <v/>
          </cell>
          <cell r="AH225"/>
          <cell r="AI225" t="str">
            <v>française</v>
          </cell>
          <cell r="AJ225" t="str">
            <v>RABAUD Nicolas.jpg</v>
          </cell>
          <cell r="AK225" t="str">
            <v>Xian17</v>
          </cell>
          <cell r="AL225">
            <v>46002.564560185187</v>
          </cell>
          <cell r="AM225"/>
        </row>
        <row r="226">
          <cell r="A226">
            <v>8701205</v>
          </cell>
          <cell r="B226" t="str">
            <v>RAYNAUD</v>
          </cell>
          <cell r="C226" t="str">
            <v>Michèle</v>
          </cell>
          <cell r="D226"/>
          <cell r="E226" t="str">
            <v>D1BFEM</v>
          </cell>
          <cell r="F226" t="str">
            <v>TEAM DOLUS OLERON</v>
          </cell>
          <cell r="G226">
            <v>625947563</v>
          </cell>
          <cell r="H226"/>
          <cell r="I226" t="str">
            <v>michele.raynaud4@orange.fr</v>
          </cell>
          <cell r="J226" t="str">
            <v>8 Chemin De La Baie D'Yves</v>
          </cell>
          <cell r="K226">
            <v>17450</v>
          </cell>
          <cell r="L226" t="str">
            <v>FOURAS</v>
          </cell>
          <cell r="M226">
            <v>20829</v>
          </cell>
          <cell r="N226">
            <v>69</v>
          </cell>
          <cell r="O226">
            <v>87</v>
          </cell>
          <cell r="P226"/>
          <cell r="Q226" t="str">
            <v>LIMOGES</v>
          </cell>
          <cell r="R226" t="str">
            <v>Vétéran</v>
          </cell>
          <cell r="S226" t="str">
            <v>F</v>
          </cell>
          <cell r="T226"/>
          <cell r="U226"/>
          <cell r="V226"/>
          <cell r="W226" t="str">
            <v/>
          </cell>
          <cell r="X226" t="str">
            <v>MA</v>
          </cell>
          <cell r="Y226"/>
          <cell r="Z226"/>
          <cell r="AA226"/>
          <cell r="AB226"/>
          <cell r="AC226"/>
          <cell r="AD226"/>
          <cell r="AE226"/>
          <cell r="AF226"/>
          <cell r="AG226" t="str">
            <v/>
          </cell>
          <cell r="AH226"/>
          <cell r="AI226" t="str">
            <v>française</v>
          </cell>
          <cell r="AJ226" t="str">
            <v>RAYNAUD Michèle.jpg</v>
          </cell>
          <cell r="AK226" t="str">
            <v>Xian17</v>
          </cell>
          <cell r="AL226">
            <v>46025.761689814812</v>
          </cell>
        </row>
        <row r="227">
          <cell r="A227">
            <v>1701722</v>
          </cell>
          <cell r="B227" t="str">
            <v>RÉAU</v>
          </cell>
          <cell r="C227" t="str">
            <v>Stéphane</v>
          </cell>
          <cell r="D227"/>
          <cell r="E227" t="str">
            <v>TCD2B</v>
          </cell>
          <cell r="F227" t="str">
            <v>PETANQUE PORBARQUAISE</v>
          </cell>
          <cell r="G227" t="str">
            <v/>
          </cell>
          <cell r="H227"/>
          <cell r="I227" t="str">
            <v>stephanereau17@gmail.com</v>
          </cell>
          <cell r="J227" t="str">
            <v>31 Avenue De La République</v>
          </cell>
          <cell r="K227">
            <v>17250</v>
          </cell>
          <cell r="L227" t="str">
            <v>TRIZAY</v>
          </cell>
          <cell r="M227">
            <v>25447</v>
          </cell>
          <cell r="N227">
            <v>57</v>
          </cell>
          <cell r="O227"/>
          <cell r="P227"/>
          <cell r="Q227"/>
          <cell r="R227" t="str">
            <v>Senior</v>
          </cell>
          <cell r="S227" t="str">
            <v>M</v>
          </cell>
          <cell r="T227"/>
          <cell r="U227"/>
          <cell r="V227"/>
          <cell r="W227" t="str">
            <v/>
          </cell>
          <cell r="X227" t="str">
            <v>MA</v>
          </cell>
          <cell r="Y227"/>
          <cell r="Z227"/>
          <cell r="AA227"/>
          <cell r="AB227"/>
          <cell r="AC227"/>
          <cell r="AD227"/>
          <cell r="AE227"/>
          <cell r="AF227"/>
          <cell r="AG227" t="str">
            <v/>
          </cell>
          <cell r="AH227"/>
          <cell r="AI227" t="str">
            <v>française</v>
          </cell>
          <cell r="AJ227" t="str">
            <v>RÉAU Stéphane.jpg</v>
          </cell>
          <cell r="AK227" t="str">
            <v>Xian17</v>
          </cell>
          <cell r="AL227">
            <v>46025.748703703706</v>
          </cell>
          <cell r="AM227"/>
        </row>
        <row r="228">
          <cell r="A228">
            <v>1712747</v>
          </cell>
          <cell r="B228" t="str">
            <v>SICARD</v>
          </cell>
          <cell r="C228" t="str">
            <v>Damien</v>
          </cell>
          <cell r="D228"/>
          <cell r="E228"/>
          <cell r="F228"/>
          <cell r="G228">
            <v>637893632</v>
          </cell>
          <cell r="H228"/>
          <cell r="I228" t="str">
            <v>damiensicard1@gmail.com</v>
          </cell>
          <cell r="J228" t="str">
            <v>3 Bis Avenue De La Libération</v>
          </cell>
          <cell r="K228">
            <v>17300</v>
          </cell>
          <cell r="L228" t="str">
            <v>ROCHEFORT</v>
          </cell>
          <cell r="M228">
            <v>32297</v>
          </cell>
          <cell r="N228">
            <v>38</v>
          </cell>
          <cell r="O228"/>
          <cell r="P228"/>
          <cell r="Q228"/>
          <cell r="R228" t="str">
            <v>Senior</v>
          </cell>
          <cell r="S228" t="str">
            <v>M</v>
          </cell>
          <cell r="T228"/>
          <cell r="U228"/>
          <cell r="V228"/>
          <cell r="W228" t="str">
            <v/>
          </cell>
          <cell r="X228"/>
          <cell r="Y228"/>
          <cell r="Z228"/>
          <cell r="AA228"/>
          <cell r="AB228"/>
          <cell r="AC228"/>
          <cell r="AD228"/>
          <cell r="AE228"/>
          <cell r="AF228"/>
          <cell r="AG228" t="str">
            <v/>
          </cell>
          <cell r="AH228"/>
          <cell r="AI228" t="str">
            <v>française</v>
          </cell>
          <cell r="AJ228" t="str">
            <v>SICARD Damien.jpg</v>
          </cell>
          <cell r="AK228" t="str">
            <v>Christian Mongenet-Lamaison</v>
          </cell>
          <cell r="AL228">
            <v>45629.925034722219</v>
          </cell>
          <cell r="AM228" t="str">
            <v>Buvette</v>
          </cell>
        </row>
        <row r="229">
          <cell r="A229">
            <v>1712839</v>
          </cell>
          <cell r="B229" t="str">
            <v>SPINA</v>
          </cell>
          <cell r="C229" t="str">
            <v>Nicola</v>
          </cell>
          <cell r="D229"/>
          <cell r="E229"/>
          <cell r="F229"/>
          <cell r="G229">
            <v>780793062</v>
          </cell>
          <cell r="H229"/>
          <cell r="I229" t="str">
            <v>claudine.muyshondt@outlook.fr</v>
          </cell>
          <cell r="J229" t="str">
            <v>13 Allée De La Gardette</v>
          </cell>
          <cell r="K229">
            <v>17620</v>
          </cell>
          <cell r="L229" t="str">
            <v>ECHILLAIS</v>
          </cell>
          <cell r="M229">
            <v>16778</v>
          </cell>
          <cell r="N229">
            <v>81</v>
          </cell>
          <cell r="O229"/>
          <cell r="P229"/>
          <cell r="Q229"/>
          <cell r="R229" t="str">
            <v>Vétéran</v>
          </cell>
          <cell r="S229" t="str">
            <v>M</v>
          </cell>
          <cell r="T229"/>
          <cell r="U229"/>
          <cell r="V229"/>
          <cell r="W229" t="str">
            <v/>
          </cell>
          <cell r="X229"/>
          <cell r="Y229"/>
          <cell r="Z229"/>
          <cell r="AA229"/>
          <cell r="AB229"/>
          <cell r="AC229"/>
          <cell r="AD229"/>
          <cell r="AE229"/>
          <cell r="AF229"/>
          <cell r="AG229" t="str">
            <v/>
          </cell>
          <cell r="AH229"/>
          <cell r="AI229" t="str">
            <v>UE</v>
          </cell>
          <cell r="AJ229" t="str">
            <v>SPINA Nicola.jpg</v>
          </cell>
          <cell r="AK229" t="str">
            <v>Christian Mongenet-Lamaison</v>
          </cell>
          <cell r="AL229">
            <v>45936.443576388891</v>
          </cell>
          <cell r="AM229"/>
        </row>
        <row r="230">
          <cell r="A230">
            <v>1713300</v>
          </cell>
          <cell r="B230" t="str">
            <v>VALLIER</v>
          </cell>
          <cell r="C230" t="str">
            <v>Emmanuel</v>
          </cell>
          <cell r="D230"/>
          <cell r="E230"/>
          <cell r="F230"/>
          <cell r="G230">
            <v>607666824</v>
          </cell>
          <cell r="H230"/>
          <cell r="I230"/>
          <cell r="J230" t="str">
            <v>8 Rue Beausejour</v>
          </cell>
          <cell r="K230">
            <v>17300</v>
          </cell>
          <cell r="L230" t="str">
            <v>GRAND VERGEROUX</v>
          </cell>
          <cell r="M230">
            <v>31828</v>
          </cell>
          <cell r="N230">
            <v>39</v>
          </cell>
          <cell r="O230"/>
          <cell r="P230"/>
          <cell r="Q230"/>
          <cell r="R230" t="str">
            <v>Senior</v>
          </cell>
          <cell r="S230" t="str">
            <v>M</v>
          </cell>
          <cell r="T230"/>
          <cell r="U230"/>
          <cell r="V230"/>
          <cell r="W230" t="str">
            <v/>
          </cell>
          <cell r="X230"/>
          <cell r="Y230"/>
          <cell r="Z230"/>
          <cell r="AA230"/>
          <cell r="AB230"/>
          <cell r="AC230"/>
          <cell r="AD230"/>
          <cell r="AE230"/>
          <cell r="AF230"/>
          <cell r="AG230" t="str">
            <v/>
          </cell>
          <cell r="AH230"/>
          <cell r="AI230" t="str">
            <v>française</v>
          </cell>
          <cell r="AJ230" t="str">
            <v>VALLIER Emmanuel.jpg</v>
          </cell>
          <cell r="AK230" t="str">
            <v>Xian17</v>
          </cell>
          <cell r="AL230">
            <v>46010.837939814817</v>
          </cell>
          <cell r="AM230"/>
        </row>
        <row r="231">
          <cell r="A231">
            <v>1712943</v>
          </cell>
          <cell r="B231" t="str">
            <v>VANDERSCHUREN</v>
          </cell>
          <cell r="C231" t="str">
            <v>Alain</v>
          </cell>
          <cell r="D231"/>
          <cell r="E231"/>
          <cell r="F231"/>
          <cell r="G231">
            <v>603241290</v>
          </cell>
          <cell r="H231"/>
          <cell r="I231" t="str">
            <v>alain.vanderschuren@orange.fr</v>
          </cell>
          <cell r="J231" t="str">
            <v>133 Bis Avenue Gambetta</v>
          </cell>
          <cell r="K231">
            <v>17300</v>
          </cell>
          <cell r="L231" t="str">
            <v>ROCHEFORT</v>
          </cell>
          <cell r="M231">
            <v>21749</v>
          </cell>
          <cell r="N231">
            <v>67</v>
          </cell>
          <cell r="O231"/>
          <cell r="P231"/>
          <cell r="Q231"/>
          <cell r="R231" t="str">
            <v>Vétéran</v>
          </cell>
          <cell r="S231" t="str">
            <v>M</v>
          </cell>
          <cell r="T231"/>
          <cell r="U231"/>
          <cell r="V231"/>
          <cell r="W231" t="str">
            <v/>
          </cell>
          <cell r="X231"/>
          <cell r="Y231"/>
          <cell r="Z231"/>
          <cell r="AA231"/>
          <cell r="AB231"/>
          <cell r="AC231"/>
          <cell r="AD231"/>
          <cell r="AE231"/>
          <cell r="AF231"/>
          <cell r="AG231" t="str">
            <v/>
          </cell>
          <cell r="AH231"/>
          <cell r="AI231" t="str">
            <v>française</v>
          </cell>
          <cell r="AJ231" t="str">
            <v>VANDERSCHUREN Alain.jpg</v>
          </cell>
          <cell r="AK231" t="str">
            <v>XianML</v>
          </cell>
          <cell r="AL231">
            <v>44891.472060185188</v>
          </cell>
          <cell r="AM231"/>
        </row>
        <row r="232">
          <cell r="A232">
            <v>1713674</v>
          </cell>
          <cell r="B232" t="str">
            <v>WARDALE</v>
          </cell>
          <cell r="C232" t="str">
            <v>Gérard</v>
          </cell>
          <cell r="D232"/>
          <cell r="E232"/>
          <cell r="F232"/>
          <cell r="G232"/>
          <cell r="H232"/>
          <cell r="I232"/>
          <cell r="J232" t="str">
            <v>42 Rue Des Ajoncs</v>
          </cell>
          <cell r="K232">
            <v>17300</v>
          </cell>
          <cell r="L232" t="str">
            <v>ROCHEFORT</v>
          </cell>
          <cell r="M232">
            <v>18262</v>
          </cell>
          <cell r="N232">
            <v>77</v>
          </cell>
          <cell r="O232"/>
          <cell r="P232"/>
          <cell r="Q232"/>
          <cell r="R232" t="str">
            <v>Vétéran</v>
          </cell>
          <cell r="S232" t="str">
            <v>M</v>
          </cell>
          <cell r="T232"/>
          <cell r="U232"/>
          <cell r="V232"/>
          <cell r="W232" t="str">
            <v/>
          </cell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 t="str">
            <v>française</v>
          </cell>
          <cell r="AJ232" t="str">
            <v>WARDALE Gérard.jpg</v>
          </cell>
          <cell r="AK232" t="str">
            <v>Xian17</v>
          </cell>
          <cell r="AL232">
            <v>46001.578182870369</v>
          </cell>
          <cell r="AM232"/>
        </row>
        <row r="233">
          <cell r="A233">
            <v>1713793</v>
          </cell>
          <cell r="B233" t="str">
            <v>WARIT</v>
          </cell>
          <cell r="C233" t="str">
            <v>Samuel</v>
          </cell>
          <cell r="D233"/>
          <cell r="E233"/>
          <cell r="F233"/>
          <cell r="G233">
            <v>628196931</v>
          </cell>
          <cell r="H233"/>
          <cell r="I233" t="str">
            <v>sam.150373@gmail.com</v>
          </cell>
          <cell r="J233" t="str">
            <v>62 Avenue Léon Gambetta</v>
          </cell>
          <cell r="K233">
            <v>17300</v>
          </cell>
          <cell r="L233" t="str">
            <v>ROCHEFORT</v>
          </cell>
          <cell r="M233">
            <v>26738</v>
          </cell>
          <cell r="N233">
            <v>53</v>
          </cell>
          <cell r="O233"/>
          <cell r="P233"/>
          <cell r="Q233"/>
          <cell r="R233" t="str">
            <v>Senior</v>
          </cell>
          <cell r="S233" t="str">
            <v>M</v>
          </cell>
          <cell r="T233">
            <v>45936</v>
          </cell>
          <cell r="U233">
            <v>41</v>
          </cell>
          <cell r="V233">
            <v>2</v>
          </cell>
          <cell r="W233" t="str">
            <v/>
          </cell>
          <cell r="X233" t="str">
            <v>N</v>
          </cell>
          <cell r="Y233">
            <v>50</v>
          </cell>
          <cell r="Z233" t="str">
            <v>Espèces</v>
          </cell>
          <cell r="AA233"/>
          <cell r="AB233"/>
          <cell r="AC233"/>
          <cell r="AD233"/>
          <cell r="AE233"/>
          <cell r="AF233"/>
          <cell r="AG233" t="str">
            <v/>
          </cell>
          <cell r="AH233"/>
          <cell r="AI233" t="str">
            <v>française</v>
          </cell>
          <cell r="AJ233" t="str">
            <v>WARIT Samuel.jpg</v>
          </cell>
          <cell r="AK233" t="str">
            <v>Xian17</v>
          </cell>
          <cell r="AL233">
            <v>46035.773796296293</v>
          </cell>
          <cell r="AM233"/>
        </row>
        <row r="234">
          <cell r="A234">
            <v>1713411</v>
          </cell>
          <cell r="B234" t="str">
            <v>WEIDMANN</v>
          </cell>
          <cell r="C234" t="str">
            <v>René</v>
          </cell>
          <cell r="D234"/>
          <cell r="E234"/>
          <cell r="F234"/>
          <cell r="G234">
            <v>695951995</v>
          </cell>
          <cell r="H234"/>
          <cell r="I234" t="str">
            <v>rene.weidmann@sfr.fr</v>
          </cell>
          <cell r="J234" t="str">
            <v>10 Avenue De La Chagrinerie</v>
          </cell>
          <cell r="K234">
            <v>17300</v>
          </cell>
          <cell r="L234" t="str">
            <v>ROCHEFORT</v>
          </cell>
          <cell r="M234">
            <v>22488</v>
          </cell>
          <cell r="N234">
            <v>65</v>
          </cell>
          <cell r="O234">
            <v>67</v>
          </cell>
          <cell r="P234"/>
          <cell r="Q234" t="str">
            <v>Sarre-Union</v>
          </cell>
          <cell r="R234" t="str">
            <v>Vétéran</v>
          </cell>
          <cell r="S234" t="str">
            <v>M</v>
          </cell>
          <cell r="T234">
            <v>46009.632592592592</v>
          </cell>
          <cell r="U234">
            <v>51</v>
          </cell>
          <cell r="V234">
            <v>13</v>
          </cell>
          <cell r="W234" t="str">
            <v/>
          </cell>
          <cell r="X234" t="str">
            <v>R</v>
          </cell>
          <cell r="Y234">
            <v>50</v>
          </cell>
          <cell r="Z234" t="str">
            <v>Chèque</v>
          </cell>
          <cell r="AA234"/>
          <cell r="AB234"/>
          <cell r="AC234"/>
          <cell r="AD234"/>
          <cell r="AE234"/>
          <cell r="AF234"/>
          <cell r="AG234" t="str">
            <v/>
          </cell>
          <cell r="AH234"/>
          <cell r="AI234" t="str">
            <v>française</v>
          </cell>
          <cell r="AJ234" t="str">
            <v>WEIDMANN René.jpg</v>
          </cell>
          <cell r="AK234" t="str">
            <v>Xian17</v>
          </cell>
          <cell r="AL234">
            <v>46035.809884259259</v>
          </cell>
          <cell r="AM234"/>
        </row>
        <row r="235">
          <cell r="A235">
            <v>1701785</v>
          </cell>
          <cell r="B235" t="str">
            <v>ZERDOUN</v>
          </cell>
          <cell r="C235" t="str">
            <v>Emmanuel</v>
          </cell>
          <cell r="D235"/>
          <cell r="E235" t="str">
            <v>TCD1A</v>
          </cell>
          <cell r="F235" t="str">
            <v>CHATELAILLON PLAGE PC</v>
          </cell>
          <cell r="G235">
            <v>676944606</v>
          </cell>
          <cell r="H235"/>
          <cell r="I235" t="str">
            <v>emmanuelzerdoun@sfr.fr</v>
          </cell>
          <cell r="J235" t="str">
            <v>46 Rue Des Vendanges</v>
          </cell>
          <cell r="K235">
            <v>17430</v>
          </cell>
          <cell r="L235" t="str">
            <v>TONNAY-CHARENTE</v>
          </cell>
          <cell r="M235">
            <v>28510</v>
          </cell>
          <cell r="N235">
            <v>48</v>
          </cell>
          <cell r="O235"/>
          <cell r="P235"/>
          <cell r="Q235"/>
          <cell r="R235" t="str">
            <v>Senior</v>
          </cell>
          <cell r="S235" t="str">
            <v>M</v>
          </cell>
          <cell r="T235"/>
          <cell r="U235"/>
          <cell r="V235"/>
          <cell r="W235" t="str">
            <v/>
          </cell>
          <cell r="X235" t="str">
            <v>MA</v>
          </cell>
          <cell r="Y235"/>
          <cell r="Z235"/>
          <cell r="AA235"/>
          <cell r="AB235"/>
          <cell r="AC235"/>
          <cell r="AD235"/>
          <cell r="AE235"/>
          <cell r="AF235"/>
          <cell r="AG235" t="str">
            <v/>
          </cell>
          <cell r="AH235"/>
          <cell r="AI235" t="str">
            <v>française</v>
          </cell>
          <cell r="AJ235" t="str">
            <v>ZERDOUN Emmanuel.jpg</v>
          </cell>
          <cell r="AK235" t="str">
            <v>Xian17</v>
          </cell>
          <cell r="AL235">
            <v>46060.81827546296</v>
          </cell>
          <cell r="AM23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reDuGraphique"/>
      <sheetName val="MasqueInscription25"/>
      <sheetName val="TrombiClub"/>
      <sheetName val="BaseLicences"/>
      <sheetName val="Trombinoscope"/>
      <sheetName val="Anciens Boulistes"/>
      <sheetName val="Feuil2"/>
      <sheetName val="SituationInscription"/>
      <sheetName val="Fiche Inscription"/>
      <sheetName val="Bordereau"/>
      <sheetName val="Pyramide Ages"/>
      <sheetName val="Repas Concours"/>
      <sheetName val="LundiPencôte"/>
      <sheetName val="MasqueInscription"/>
      <sheetName val="LienFeuilles"/>
      <sheetName val="emargement AG"/>
      <sheetName val="EmargementLicence"/>
      <sheetName val="Feuil1"/>
      <sheetName val="Vétérans2022"/>
      <sheetName val="BaseDépartementale"/>
      <sheetName val="Feuil3"/>
      <sheetName val="Concours 20221022"/>
      <sheetName val="ListeDpt"/>
      <sheetName val="ConcoursVet"/>
      <sheetName val="ConcoursMixte"/>
      <sheetName val="AdressesCourrielRPM"/>
      <sheetName val="RecapInscription"/>
      <sheetName val="ClefsBoulodrome"/>
      <sheetName val="RépartitionLicenciés"/>
      <sheetName val="Graviers"/>
      <sheetName val="ListeQSCMpdf"/>
      <sheetName val="Photos"/>
      <sheetName val="PrésenceBureau"/>
      <sheetName val="MàJSiteRPM"/>
      <sheetName val="Club"/>
      <sheetName val="FicheComité"/>
      <sheetName val="Préfecture"/>
      <sheetName val="Liste"/>
      <sheetName val="Débit Boissons"/>
      <sheetName val="MasqueInscription24"/>
      <sheetName val="SuiviVersion"/>
      <sheetName val="Navigation"/>
      <sheetName val="ListeNomZone"/>
      <sheetName val="ListeFeuilles"/>
      <sheetName val="NomColonnes"/>
      <sheetName val="CarteLicence"/>
      <sheetName val="MasqueInscription26"/>
      <sheetName val="BasePétanqueRPM"/>
    </sheetNames>
    <definedNames>
      <definedName name="BaseLicences" refersTo="='BaseLicences'!$A$10:$AL$224"/>
    </definedNames>
    <sheetDataSet>
      <sheetData sheetId="0" refreshError="1"/>
      <sheetData sheetId="1" refreshError="1">
        <row r="10">
          <cell r="B10" t="str">
            <v>Adresse:</v>
          </cell>
          <cell r="C10" t="str">
            <v>42 Rue Des Ajoncs</v>
          </cell>
          <cell r="G10" t="str">
            <v>CPVille</v>
          </cell>
          <cell r="H10">
            <v>17300</v>
          </cell>
          <cell r="I10" t="str">
            <v>ROCHEFORT</v>
          </cell>
        </row>
        <row r="11">
          <cell r="C11" t="str">
            <v>Courriel:</v>
          </cell>
          <cell r="H11" t="str">
            <v>Tél:</v>
          </cell>
        </row>
        <row r="12">
          <cell r="C12" t="str">
            <v>N° licence:</v>
          </cell>
          <cell r="D12">
            <v>1713674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r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A16" t="str">
            <v>þ</v>
          </cell>
          <cell r="B16" t="str">
            <v>Je fournis une PHOTO D’IDENTITÉ et je prends connaissance que j'abandonne mon droit à l'image dans le cadre de mes activités au sein de la FFPJP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E40" t="str">
            <v>Signature du joueur / joueuse
ou du représentant légal</v>
          </cell>
        </row>
        <row r="46">
          <cell r="A46" t="str">
            <v>Profession ou avant la retraite: facultatif</v>
          </cell>
          <cell r="G46" t="str">
            <v>Taille:   Sr |Mr | Lr |XLr |XXLr |3XLr</v>
          </cell>
        </row>
        <row r="47">
          <cell r="E47" t="str">
            <v>Paiement: Espècesr| Chèquer | CBr | Virementr</v>
          </cell>
          <cell r="L47" t="str">
            <v>Montant: 45€</v>
          </cell>
        </row>
      </sheetData>
      <sheetData sheetId="2" refreshError="1">
        <row r="10">
          <cell r="A10">
            <v>1702430</v>
          </cell>
          <cell r="C10">
            <v>1712897</v>
          </cell>
          <cell r="E10">
            <v>9504891</v>
          </cell>
          <cell r="G10">
            <v>1708088</v>
          </cell>
          <cell r="I10">
            <v>1710163</v>
          </cell>
          <cell r="K10">
            <v>1712840</v>
          </cell>
          <cell r="M10">
            <v>1706809</v>
          </cell>
          <cell r="O10">
            <v>1713282</v>
          </cell>
          <cell r="Q10">
            <v>1712288</v>
          </cell>
          <cell r="S10">
            <v>1712839</v>
          </cell>
          <cell r="U10">
            <v>1701767</v>
          </cell>
          <cell r="W10">
            <v>1712904</v>
          </cell>
          <cell r="Y10">
            <v>1712903</v>
          </cell>
          <cell r="AA10">
            <v>1705638</v>
          </cell>
        </row>
        <row r="11">
          <cell r="A11" t="str">
            <v>Alain</v>
          </cell>
          <cell r="C11" t="str">
            <v>Catherine</v>
          </cell>
          <cell r="E11" t="str">
            <v>Claude</v>
          </cell>
          <cell r="G11" t="str">
            <v>Didier</v>
          </cell>
          <cell r="I11" t="str">
            <v>Fabrice</v>
          </cell>
          <cell r="K11" t="str">
            <v>Guy</v>
          </cell>
          <cell r="M11" t="str">
            <v>Jean-Jacques</v>
          </cell>
          <cell r="O11" t="str">
            <v>Karine</v>
          </cell>
          <cell r="Q11" t="str">
            <v>Michel</v>
          </cell>
          <cell r="S11" t="str">
            <v>Nicolas</v>
          </cell>
          <cell r="U11" t="str">
            <v>Patrick</v>
          </cell>
          <cell r="W11" t="str">
            <v>Pierre</v>
          </cell>
          <cell r="Y11" t="str">
            <v>Sébastien</v>
          </cell>
          <cell r="AA11" t="str">
            <v>Véronique</v>
          </cell>
        </row>
        <row r="12">
          <cell r="A12" t="str">
            <v>JUBERT</v>
          </cell>
          <cell r="C12" t="str">
            <v>ROBERT</v>
          </cell>
          <cell r="E12" t="str">
            <v>IDIER</v>
          </cell>
          <cell r="G12" t="str">
            <v>DELPECH</v>
          </cell>
          <cell r="I12" t="str">
            <v>MOUNIER</v>
          </cell>
          <cell r="K12" t="str">
            <v>PARISOT</v>
          </cell>
          <cell r="M12" t="str">
            <v>DOLIN</v>
          </cell>
          <cell r="O12" t="str">
            <v>LE SAEC</v>
          </cell>
          <cell r="Q12" t="str">
            <v>BRITEAU</v>
          </cell>
          <cell r="S12" t="str">
            <v>GOURSAUD</v>
          </cell>
          <cell r="U12" t="str">
            <v>ALLEAU</v>
          </cell>
          <cell r="W12" t="str">
            <v>BOUGUYON</v>
          </cell>
          <cell r="Y12" t="str">
            <v>MARCHADIE</v>
          </cell>
          <cell r="AA12" t="str">
            <v>MACHEFERT</v>
          </cell>
        </row>
        <row r="13">
          <cell r="A13">
            <v>1712573</v>
          </cell>
          <cell r="C13">
            <v>1712838</v>
          </cell>
          <cell r="E13">
            <v>1610302</v>
          </cell>
          <cell r="G13">
            <v>7726719</v>
          </cell>
          <cell r="I13">
            <v>1708450</v>
          </cell>
          <cell r="K13">
            <v>97208164</v>
          </cell>
          <cell r="M13">
            <v>1713547</v>
          </cell>
          <cell r="O13">
            <v>1706444</v>
          </cell>
          <cell r="Q13">
            <v>1713191</v>
          </cell>
          <cell r="S13">
            <v>1704393</v>
          </cell>
          <cell r="U13">
            <v>1703735</v>
          </cell>
          <cell r="W13">
            <v>1712705</v>
          </cell>
          <cell r="Y13">
            <v>1711741</v>
          </cell>
          <cell r="AA13">
            <v>1713107</v>
          </cell>
        </row>
        <row r="14">
          <cell r="A14" t="str">
            <v>Alain</v>
          </cell>
          <cell r="C14" t="str">
            <v>Céline</v>
          </cell>
          <cell r="E14" t="str">
            <v>Claude</v>
          </cell>
          <cell r="G14" t="str">
            <v>Didier</v>
          </cell>
          <cell r="I14" t="str">
            <v>Franck</v>
          </cell>
          <cell r="K14" t="str">
            <v>Henri</v>
          </cell>
          <cell r="M14" t="str">
            <v>Jean-Jacques</v>
          </cell>
          <cell r="O14" t="str">
            <v>Kellyane</v>
          </cell>
          <cell r="Q14" t="str">
            <v>Michel</v>
          </cell>
          <cell r="S14" t="str">
            <v>Nicolas</v>
          </cell>
          <cell r="U14" t="str">
            <v>Patrick</v>
          </cell>
          <cell r="W14" t="str">
            <v>Pierre</v>
          </cell>
          <cell r="Y14" t="str">
            <v>Serge</v>
          </cell>
          <cell r="AA14" t="str">
            <v>Véronique</v>
          </cell>
        </row>
        <row r="15">
          <cell r="A15" t="str">
            <v>NICOLLEAU</v>
          </cell>
          <cell r="C15" t="str">
            <v>MAURIN</v>
          </cell>
          <cell r="E15" t="str">
            <v>JOBLET</v>
          </cell>
          <cell r="G15" t="str">
            <v>DESTHOMAS</v>
          </cell>
          <cell r="I15" t="str">
            <v>MARCHAL</v>
          </cell>
          <cell r="K15" t="str">
            <v>HELIAS</v>
          </cell>
          <cell r="M15" t="str">
            <v>GARLOPEAU</v>
          </cell>
          <cell r="O15" t="str">
            <v>CROQUEFER</v>
          </cell>
          <cell r="Q15" t="str">
            <v>GAUTTIER</v>
          </cell>
          <cell r="S15" t="str">
            <v>METREAU</v>
          </cell>
          <cell r="U15" t="str">
            <v>CHEDMAIL</v>
          </cell>
          <cell r="W15" t="str">
            <v>DOIGNON</v>
          </cell>
          <cell r="Y15" t="str">
            <v>PREZEAU</v>
          </cell>
          <cell r="AA15" t="str">
            <v>RABAUD</v>
          </cell>
        </row>
        <row r="16">
          <cell r="A16">
            <v>1701677</v>
          </cell>
          <cell r="C16">
            <v>1702243</v>
          </cell>
          <cell r="E16">
            <v>1700357</v>
          </cell>
          <cell r="G16">
            <v>1710830</v>
          </cell>
          <cell r="I16">
            <v>1701780</v>
          </cell>
          <cell r="K16">
            <v>1708263</v>
          </cell>
          <cell r="M16">
            <v>1708578</v>
          </cell>
          <cell r="O16">
            <v>1711301</v>
          </cell>
          <cell r="Q16">
            <v>8611131</v>
          </cell>
          <cell r="S16">
            <v>1703110</v>
          </cell>
          <cell r="U16">
            <v>7505678</v>
          </cell>
          <cell r="W16">
            <v>1701676</v>
          </cell>
          <cell r="Y16">
            <v>1712263</v>
          </cell>
          <cell r="AA16">
            <v>1712525</v>
          </cell>
        </row>
        <row r="17">
          <cell r="A17" t="str">
            <v>Alain</v>
          </cell>
          <cell r="C17" t="str">
            <v>Christian</v>
          </cell>
          <cell r="E17" t="str">
            <v>Claude</v>
          </cell>
          <cell r="G17" t="str">
            <v>Didier</v>
          </cell>
          <cell r="I17" t="str">
            <v>Franck</v>
          </cell>
          <cell r="K17" t="str">
            <v>Hervé</v>
          </cell>
          <cell r="M17" t="str">
            <v>Jean-Jacques</v>
          </cell>
          <cell r="O17" t="str">
            <v>Kevin</v>
          </cell>
          <cell r="Q17" t="str">
            <v>Michel</v>
          </cell>
          <cell r="S17" t="str">
            <v>Nicolas</v>
          </cell>
          <cell r="U17" t="str">
            <v>Patrick</v>
          </cell>
          <cell r="W17" t="str">
            <v>Pierre</v>
          </cell>
          <cell r="Y17" t="str">
            <v>Séverine</v>
          </cell>
          <cell r="AA17" t="str">
            <v>Xavier</v>
          </cell>
        </row>
        <row r="18">
          <cell r="A18" t="str">
            <v>VANDERSCHUREN</v>
          </cell>
          <cell r="C18" t="str">
            <v>LEBRETON</v>
          </cell>
          <cell r="E18" t="str">
            <v>VIDAL</v>
          </cell>
          <cell r="G18" t="str">
            <v>GABRIEL</v>
          </cell>
          <cell r="I18" t="str">
            <v>SOLLEAU</v>
          </cell>
          <cell r="K18" t="str">
            <v>DELAUNAY</v>
          </cell>
          <cell r="M18" t="str">
            <v>JOURDAIN</v>
          </cell>
          <cell r="O18" t="str">
            <v>GARNIER</v>
          </cell>
          <cell r="Q18" t="str">
            <v>LEGOFF</v>
          </cell>
          <cell r="S18" t="str">
            <v>RABAUD</v>
          </cell>
          <cell r="U18" t="str">
            <v>PAQUET</v>
          </cell>
          <cell r="W18" t="str">
            <v>METREAU</v>
          </cell>
          <cell r="Y18" t="str">
            <v>AUGUSTE</v>
          </cell>
          <cell r="AA18" t="str">
            <v>PAVAILLON</v>
          </cell>
        </row>
        <row r="19">
          <cell r="A19">
            <v>1712943</v>
          </cell>
          <cell r="C19">
            <v>1709988</v>
          </cell>
          <cell r="E19">
            <v>1741828</v>
          </cell>
          <cell r="G19">
            <v>1701819</v>
          </cell>
          <cell r="I19">
            <v>1701671</v>
          </cell>
          <cell r="K19">
            <v>1704495</v>
          </cell>
          <cell r="M19">
            <v>1720518</v>
          </cell>
          <cell r="O19">
            <v>1705152</v>
          </cell>
          <cell r="Q19">
            <v>1702573</v>
          </cell>
          <cell r="S19">
            <v>1709755</v>
          </cell>
          <cell r="U19">
            <v>1703753</v>
          </cell>
          <cell r="W19">
            <v>1710771</v>
          </cell>
          <cell r="Y19">
            <v>1713092</v>
          </cell>
          <cell r="AA19">
            <v>1701681</v>
          </cell>
        </row>
        <row r="20">
          <cell r="A20" t="str">
            <v>Alexis</v>
          </cell>
          <cell r="C20" t="str">
            <v>Christian</v>
          </cell>
          <cell r="E20" t="str">
            <v>Claudine</v>
          </cell>
          <cell r="G20" t="str">
            <v>Dominique</v>
          </cell>
          <cell r="I20" t="str">
            <v>Frédéric</v>
          </cell>
          <cell r="K20" t="str">
            <v>Jacky</v>
          </cell>
          <cell r="M20" t="str">
            <v>Jean-Louis</v>
          </cell>
          <cell r="O20" t="str">
            <v>Laurent</v>
          </cell>
          <cell r="Q20" t="str">
            <v>Michel</v>
          </cell>
          <cell r="S20" t="str">
            <v>Nicole</v>
          </cell>
          <cell r="U20" t="str">
            <v>Patrick</v>
          </cell>
          <cell r="W20" t="str">
            <v>Preston</v>
          </cell>
          <cell r="Y20" t="str">
            <v>Stéphane</v>
          </cell>
        </row>
        <row r="21">
          <cell r="A21" t="str">
            <v>AUGUSTE</v>
          </cell>
          <cell r="C21" t="str">
            <v>MACHEFERT</v>
          </cell>
          <cell r="E21" t="str">
            <v>MUYSHONDT</v>
          </cell>
          <cell r="G21" t="str">
            <v>AUGREAU</v>
          </cell>
          <cell r="I21" t="str">
            <v>CHAILLOU</v>
          </cell>
          <cell r="K21" t="str">
            <v>BEAUCHAUD</v>
          </cell>
          <cell r="M21" t="str">
            <v>CANABATE</v>
          </cell>
          <cell r="O21" t="str">
            <v>DUFOUR</v>
          </cell>
          <cell r="Q21" t="str">
            <v>MOLAIRE</v>
          </cell>
          <cell r="S21" t="str">
            <v>DRUBA</v>
          </cell>
          <cell r="U21" t="str">
            <v>PIERRE</v>
          </cell>
          <cell r="W21" t="str">
            <v>LAFERTIN</v>
          </cell>
          <cell r="Y21" t="str">
            <v>BROOKBANK</v>
          </cell>
          <cell r="AA21" t="str">
            <v>187 licenciés</v>
          </cell>
        </row>
        <row r="22">
          <cell r="A22">
            <v>1711702</v>
          </cell>
          <cell r="C22">
            <v>1709637</v>
          </cell>
          <cell r="E22">
            <v>1712836</v>
          </cell>
          <cell r="G22">
            <v>1702420</v>
          </cell>
          <cell r="I22">
            <v>1706369</v>
          </cell>
          <cell r="K22">
            <v>1706605</v>
          </cell>
          <cell r="M22">
            <v>1708988</v>
          </cell>
          <cell r="O22">
            <v>1707858</v>
          </cell>
          <cell r="Q22">
            <v>1712411</v>
          </cell>
          <cell r="S22">
            <v>1712812</v>
          </cell>
          <cell r="U22">
            <v>1702463</v>
          </cell>
          <cell r="W22">
            <v>3339645</v>
          </cell>
          <cell r="Y22">
            <v>1712409</v>
          </cell>
          <cell r="AA22">
            <v>45726</v>
          </cell>
        </row>
        <row r="23">
          <cell r="A23" t="str">
            <v>Anthony</v>
          </cell>
          <cell r="C23" t="str">
            <v>Christian</v>
          </cell>
          <cell r="E23" t="str">
            <v>Clément</v>
          </cell>
          <cell r="G23" t="str">
            <v>Éléna</v>
          </cell>
          <cell r="I23" t="str">
            <v>Frédéric</v>
          </cell>
          <cell r="K23" t="str">
            <v>Jacky</v>
          </cell>
          <cell r="M23" t="str">
            <v>Jean-Louis</v>
          </cell>
          <cell r="O23" t="str">
            <v>Laurent</v>
          </cell>
          <cell r="Q23" t="str">
            <v>Michel</v>
          </cell>
          <cell r="S23" t="str">
            <v>Nicole</v>
          </cell>
          <cell r="U23" t="str">
            <v>Patrick</v>
          </cell>
          <cell r="W23" t="str">
            <v>Régis</v>
          </cell>
          <cell r="Y23" t="str">
            <v>Stéphane</v>
          </cell>
        </row>
        <row r="24">
          <cell r="A24" t="str">
            <v>BRETHES-ARNAULT</v>
          </cell>
          <cell r="C24" t="str">
            <v>MONGENET-LAMAISON</v>
          </cell>
          <cell r="E24" t="str">
            <v>MARC</v>
          </cell>
          <cell r="G24" t="str">
            <v>FERRU</v>
          </cell>
          <cell r="I24" t="str">
            <v>DUSSAC</v>
          </cell>
          <cell r="K24" t="str">
            <v>KOSIOREK</v>
          </cell>
          <cell r="M24" t="str">
            <v>FERRAGU</v>
          </cell>
          <cell r="O24" t="str">
            <v>HERVAUD</v>
          </cell>
          <cell r="Q24" t="str">
            <v>THUREAU</v>
          </cell>
          <cell r="S24" t="str">
            <v>POTIER</v>
          </cell>
          <cell r="U24" t="str">
            <v>THEBAULT</v>
          </cell>
          <cell r="W24" t="str">
            <v>LAMETTE</v>
          </cell>
          <cell r="Y24" t="str">
            <v>RÉAU</v>
          </cell>
        </row>
        <row r="25">
          <cell r="A25">
            <v>1707141</v>
          </cell>
          <cell r="C25">
            <v>1711109</v>
          </cell>
          <cell r="E25">
            <v>1710286</v>
          </cell>
          <cell r="G25">
            <v>1712399</v>
          </cell>
          <cell r="I25">
            <v>1708772</v>
          </cell>
          <cell r="K25">
            <v>1707458</v>
          </cell>
          <cell r="M25">
            <v>1713321</v>
          </cell>
          <cell r="O25">
            <v>1713242</v>
          </cell>
          <cell r="Q25">
            <v>1712898</v>
          </cell>
          <cell r="S25">
            <v>1703703</v>
          </cell>
          <cell r="U25">
            <v>1706600</v>
          </cell>
          <cell r="W25">
            <v>1700960</v>
          </cell>
          <cell r="Y25">
            <v>1701722</v>
          </cell>
        </row>
        <row r="26">
          <cell r="A26" t="str">
            <v>Anthony</v>
          </cell>
          <cell r="C26" t="str">
            <v>Christian</v>
          </cell>
          <cell r="E26" t="str">
            <v>Cyril</v>
          </cell>
          <cell r="G26" t="str">
            <v>Emmanuel</v>
          </cell>
          <cell r="I26" t="str">
            <v>Frédèric</v>
          </cell>
          <cell r="K26" t="str">
            <v>Jacky</v>
          </cell>
          <cell r="M26" t="str">
            <v>Jean-Louis</v>
          </cell>
          <cell r="O26" t="str">
            <v>Loïc</v>
          </cell>
          <cell r="Q26" t="str">
            <v>Michel</v>
          </cell>
          <cell r="S26" t="str">
            <v>Noël</v>
          </cell>
          <cell r="U26" t="str">
            <v>Paul</v>
          </cell>
          <cell r="W26" t="str">
            <v>René</v>
          </cell>
          <cell r="Y26" t="str">
            <v>Stéphane</v>
          </cell>
        </row>
        <row r="27">
          <cell r="A27" t="str">
            <v>FOURNAT</v>
          </cell>
          <cell r="C27" t="str">
            <v>VANDEN BREEDEN</v>
          </cell>
          <cell r="E27" t="str">
            <v>MAILLET</v>
          </cell>
          <cell r="G27" t="str">
            <v>VALLIER</v>
          </cell>
          <cell r="I27" t="str">
            <v>DECHELOTTE</v>
          </cell>
          <cell r="K27" t="str">
            <v>ROSSIGNOL</v>
          </cell>
          <cell r="M27" t="str">
            <v>RIVASSEAU</v>
          </cell>
          <cell r="O27" t="str">
            <v>CONSTANTIN</v>
          </cell>
          <cell r="Q27" t="str">
            <v>TILEPE</v>
          </cell>
          <cell r="S27" t="str">
            <v>CATROU</v>
          </cell>
          <cell r="U27" t="str">
            <v>CHAILLOU</v>
          </cell>
          <cell r="W27" t="str">
            <v>BRUNELLIERE</v>
          </cell>
          <cell r="Y27" t="str">
            <v>ROMERO</v>
          </cell>
        </row>
        <row r="28">
          <cell r="A28">
            <v>1713547</v>
          </cell>
          <cell r="C28">
            <v>1707976</v>
          </cell>
          <cell r="E28">
            <v>1702739</v>
          </cell>
          <cell r="G28">
            <v>1713300</v>
          </cell>
          <cell r="I28">
            <v>1701321</v>
          </cell>
          <cell r="K28">
            <v>1712892</v>
          </cell>
          <cell r="M28">
            <v>1705989</v>
          </cell>
          <cell r="O28">
            <v>4000949</v>
          </cell>
          <cell r="Q28">
            <v>3323600</v>
          </cell>
          <cell r="S28">
            <v>3330761</v>
          </cell>
          <cell r="U28">
            <v>1712544</v>
          </cell>
          <cell r="W28">
            <v>1711016</v>
          </cell>
          <cell r="Y28">
            <v>9401980</v>
          </cell>
        </row>
        <row r="29">
          <cell r="A29" t="str">
            <v>Audrey</v>
          </cell>
          <cell r="C29" t="str">
            <v>Christiane</v>
          </cell>
          <cell r="E29" t="str">
            <v>Danièle</v>
          </cell>
          <cell r="G29" t="str">
            <v>Emmanuel</v>
          </cell>
          <cell r="I29" t="str">
            <v>Gaston</v>
          </cell>
          <cell r="K29" t="str">
            <v>Jacques</v>
          </cell>
          <cell r="M29" t="str">
            <v>Jean-Marie</v>
          </cell>
          <cell r="O29" t="str">
            <v>Lucas</v>
          </cell>
          <cell r="Q29" t="str">
            <v>Michel</v>
          </cell>
          <cell r="S29" t="str">
            <v>Noëlle</v>
          </cell>
          <cell r="U29" t="str">
            <v>Paul</v>
          </cell>
          <cell r="W29" t="str">
            <v>René</v>
          </cell>
          <cell r="Y29" t="str">
            <v>Stéphane</v>
          </cell>
        </row>
        <row r="30">
          <cell r="A30" t="str">
            <v>PIERRE</v>
          </cell>
          <cell r="C30" t="str">
            <v>LELIEVRE</v>
          </cell>
          <cell r="E30" t="str">
            <v>SIMONET</v>
          </cell>
          <cell r="G30" t="str">
            <v>ZERDOUN</v>
          </cell>
          <cell r="I30" t="str">
            <v>DECHELOTTE</v>
          </cell>
          <cell r="K30" t="str">
            <v>BATREAU</v>
          </cell>
          <cell r="M30" t="str">
            <v>LE BRAS</v>
          </cell>
          <cell r="O30" t="str">
            <v>MARCHAL</v>
          </cell>
          <cell r="Q30" t="str">
            <v>VEILLAT</v>
          </cell>
          <cell r="S30" t="str">
            <v>OBRENOVITCH</v>
          </cell>
          <cell r="U30" t="str">
            <v>CLAUDIO</v>
          </cell>
          <cell r="W30" t="str">
            <v>FRAPPE</v>
          </cell>
          <cell r="Y30" t="str">
            <v>ROUSSEAU</v>
          </cell>
        </row>
        <row r="31">
          <cell r="A31">
            <v>1702725</v>
          </cell>
          <cell r="C31">
            <v>1712834</v>
          </cell>
          <cell r="E31">
            <v>1702744</v>
          </cell>
          <cell r="G31">
            <v>1701785</v>
          </cell>
          <cell r="I31">
            <v>1700833</v>
          </cell>
          <cell r="K31">
            <v>1705640</v>
          </cell>
          <cell r="M31">
            <v>1713322</v>
          </cell>
          <cell r="O31">
            <v>1707310</v>
          </cell>
          <cell r="Q31">
            <v>1702409</v>
          </cell>
          <cell r="S31">
            <v>1709317</v>
          </cell>
          <cell r="U31">
            <v>3325022</v>
          </cell>
          <cell r="W31">
            <v>7708457</v>
          </cell>
          <cell r="Y31">
            <v>1713320</v>
          </cell>
        </row>
        <row r="32">
          <cell r="A32" t="str">
            <v>Aurélie</v>
          </cell>
          <cell r="C32" t="str">
            <v>Christine</v>
          </cell>
          <cell r="E32" t="str">
            <v>Danielle</v>
          </cell>
          <cell r="G32" t="str">
            <v>Eric</v>
          </cell>
          <cell r="I32" t="str">
            <v>Gérard</v>
          </cell>
          <cell r="K32" t="str">
            <v>Jacques</v>
          </cell>
          <cell r="M32" t="str">
            <v>Jean-Yves</v>
          </cell>
          <cell r="O32" t="str">
            <v>Lucien</v>
          </cell>
          <cell r="Q32" t="str">
            <v>Michèle</v>
          </cell>
          <cell r="S32" t="str">
            <v>Nohan</v>
          </cell>
          <cell r="U32" t="str">
            <v>Philippe</v>
          </cell>
          <cell r="W32" t="str">
            <v>René</v>
          </cell>
          <cell r="Y32" t="str">
            <v>Stéphanie</v>
          </cell>
        </row>
        <row r="33">
          <cell r="A33" t="str">
            <v>FLEURY</v>
          </cell>
          <cell r="C33" t="str">
            <v>DA SILVA</v>
          </cell>
          <cell r="E33" t="str">
            <v>ROY</v>
          </cell>
          <cell r="G33" t="str">
            <v>DURET</v>
          </cell>
          <cell r="I33" t="str">
            <v>THOMAS</v>
          </cell>
          <cell r="K33" t="str">
            <v>GENDRON</v>
          </cell>
          <cell r="M33" t="str">
            <v>BÉGUÉ</v>
          </cell>
          <cell r="O33" t="str">
            <v>LEVEQUE</v>
          </cell>
          <cell r="Q33" t="str">
            <v>RAYNAUD</v>
          </cell>
          <cell r="S33" t="str">
            <v>CHAILLOU COUVIDAT</v>
          </cell>
          <cell r="U33" t="str">
            <v>HUMBLOT</v>
          </cell>
          <cell r="W33" t="str">
            <v>WEIDMANN</v>
          </cell>
          <cell r="Y33" t="str">
            <v>DUBREUIL</v>
          </cell>
        </row>
        <row r="34">
          <cell r="A34">
            <v>1711341</v>
          </cell>
          <cell r="C34">
            <v>97300931</v>
          </cell>
          <cell r="E34">
            <v>912279</v>
          </cell>
          <cell r="G34">
            <v>1712896</v>
          </cell>
          <cell r="I34">
            <v>1701752</v>
          </cell>
          <cell r="K34">
            <v>9400622</v>
          </cell>
          <cell r="M34">
            <v>1726438</v>
          </cell>
          <cell r="O34">
            <v>1709270</v>
          </cell>
          <cell r="Q34">
            <v>8701205</v>
          </cell>
          <cell r="S34">
            <v>1713106</v>
          </cell>
          <cell r="U34">
            <v>1713326</v>
          </cell>
          <cell r="W34">
            <v>1713411</v>
          </cell>
          <cell r="Y34">
            <v>97300932</v>
          </cell>
        </row>
        <row r="35">
          <cell r="A35" t="str">
            <v>Benjamin</v>
          </cell>
          <cell r="C35" t="str">
            <v>Christophe</v>
          </cell>
          <cell r="E35" t="str">
            <v>David</v>
          </cell>
          <cell r="G35" t="str">
            <v>Eric</v>
          </cell>
          <cell r="I35" t="str">
            <v>Gérard</v>
          </cell>
          <cell r="K35" t="str">
            <v>Jacques</v>
          </cell>
          <cell r="M35" t="str">
            <v>Jérémy</v>
          </cell>
          <cell r="O35" t="str">
            <v>Marc</v>
          </cell>
          <cell r="Q35" t="str">
            <v>Mickael</v>
          </cell>
          <cell r="S35" t="str">
            <v>Olivier</v>
          </cell>
          <cell r="U35" t="str">
            <v>Philippe</v>
          </cell>
          <cell r="W35" t="str">
            <v>Roger</v>
          </cell>
          <cell r="Y35" t="str">
            <v>Tanguy</v>
          </cell>
        </row>
        <row r="36">
          <cell r="A36" t="str">
            <v>MORA PESTRITTO</v>
          </cell>
          <cell r="C36" t="str">
            <v>HUNAULT</v>
          </cell>
          <cell r="E36" t="str">
            <v>FLEURY</v>
          </cell>
          <cell r="G36" t="str">
            <v>NOUREAU</v>
          </cell>
          <cell r="I36" t="str">
            <v>WARDALE</v>
          </cell>
          <cell r="K36" t="str">
            <v>REQUIER</v>
          </cell>
          <cell r="M36" t="str">
            <v>DUSSAC</v>
          </cell>
          <cell r="O36" t="str">
            <v>LACROIX</v>
          </cell>
          <cell r="Q36" t="str">
            <v>CHAILLOU</v>
          </cell>
          <cell r="S36" t="str">
            <v>BELLANGER</v>
          </cell>
          <cell r="U36" t="str">
            <v>IDIER</v>
          </cell>
          <cell r="W36" t="str">
            <v>BOSSU</v>
          </cell>
          <cell r="Y36" t="str">
            <v>ZERDOUN</v>
          </cell>
        </row>
        <row r="37">
          <cell r="A37">
            <v>1712956</v>
          </cell>
          <cell r="C37">
            <v>1707477</v>
          </cell>
          <cell r="E37">
            <v>1709396</v>
          </cell>
          <cell r="G37">
            <v>1711335</v>
          </cell>
          <cell r="I37">
            <v>1713674</v>
          </cell>
          <cell r="K37">
            <v>1703744</v>
          </cell>
          <cell r="M37">
            <v>1708773</v>
          </cell>
          <cell r="O37">
            <v>9405572</v>
          </cell>
          <cell r="Q37">
            <v>1708830</v>
          </cell>
          <cell r="S37">
            <v>1713318</v>
          </cell>
          <cell r="U37">
            <v>1602133</v>
          </cell>
          <cell r="W37">
            <v>9401180</v>
          </cell>
          <cell r="Y37">
            <v>1709148</v>
          </cell>
        </row>
        <row r="38">
          <cell r="A38" t="str">
            <v>Bernard</v>
          </cell>
          <cell r="C38" t="str">
            <v>Christophe</v>
          </cell>
          <cell r="E38" t="str">
            <v>David</v>
          </cell>
          <cell r="G38" t="str">
            <v>Eric</v>
          </cell>
          <cell r="I38" t="str">
            <v>Ghislain</v>
          </cell>
          <cell r="K38" t="str">
            <v>Jacques</v>
          </cell>
          <cell r="M38" t="str">
            <v>Jérôme</v>
          </cell>
          <cell r="O38" t="str">
            <v>Marie-Christine</v>
          </cell>
          <cell r="Q38" t="str">
            <v>Murielle</v>
          </cell>
          <cell r="S38" t="str">
            <v>Olivier</v>
          </cell>
          <cell r="U38" t="str">
            <v>Philippe</v>
          </cell>
          <cell r="W38" t="str">
            <v>Roger</v>
          </cell>
          <cell r="Y38" t="str">
            <v>Théo</v>
          </cell>
        </row>
        <row r="39">
          <cell r="A39" t="str">
            <v>CHAUVEAU</v>
          </cell>
          <cell r="C39" t="str">
            <v>OBRENOVITCH</v>
          </cell>
          <cell r="E39" t="str">
            <v>LANDREAU</v>
          </cell>
          <cell r="G39" t="str">
            <v>TRIVIER</v>
          </cell>
          <cell r="I39" t="str">
            <v>SIMONET</v>
          </cell>
          <cell r="K39" t="str">
            <v>ROUHIER</v>
          </cell>
          <cell r="M39" t="str">
            <v>PAPON</v>
          </cell>
          <cell r="O39" t="str">
            <v>MONGENET-LAMAISON</v>
          </cell>
          <cell r="Q39" t="str">
            <v>CHAILLOU</v>
          </cell>
          <cell r="S39" t="str">
            <v>BUREAU</v>
          </cell>
          <cell r="U39" t="str">
            <v>JEAN</v>
          </cell>
          <cell r="W39" t="str">
            <v>HUIBAN</v>
          </cell>
          <cell r="Y39" t="str">
            <v>MANCINO</v>
          </cell>
        </row>
        <row r="40">
          <cell r="A40">
            <v>1703604</v>
          </cell>
          <cell r="C40">
            <v>1701405</v>
          </cell>
          <cell r="E40">
            <v>7900277</v>
          </cell>
          <cell r="G40">
            <v>1712289</v>
          </cell>
          <cell r="I40">
            <v>1702746</v>
          </cell>
          <cell r="K40">
            <v>1712048</v>
          </cell>
          <cell r="M40">
            <v>1713410</v>
          </cell>
          <cell r="O40">
            <v>1711110</v>
          </cell>
          <cell r="Q40">
            <v>1706694</v>
          </cell>
          <cell r="S40">
            <v>1712410</v>
          </cell>
          <cell r="U40">
            <v>1713409</v>
          </cell>
          <cell r="W40">
            <v>1711566</v>
          </cell>
          <cell r="Y40">
            <v>1710434</v>
          </cell>
        </row>
        <row r="41">
          <cell r="A41" t="str">
            <v>Bernard</v>
          </cell>
          <cell r="C41" t="str">
            <v>Christophe</v>
          </cell>
          <cell r="E41" t="str">
            <v>David</v>
          </cell>
          <cell r="G41" t="str">
            <v>Ethan</v>
          </cell>
          <cell r="I41" t="str">
            <v>Gilles</v>
          </cell>
          <cell r="K41" t="str">
            <v>Janique</v>
          </cell>
          <cell r="M41" t="str">
            <v>Jimmy</v>
          </cell>
          <cell r="O41" t="str">
            <v>Marie-Odile</v>
          </cell>
          <cell r="Q41" t="str">
            <v>Naceline</v>
          </cell>
          <cell r="S41" t="str">
            <v>Pascal</v>
          </cell>
          <cell r="U41" t="str">
            <v>Philippe</v>
          </cell>
          <cell r="W41" t="str">
            <v>Roland</v>
          </cell>
          <cell r="Y41" t="str">
            <v>Thomas</v>
          </cell>
        </row>
        <row r="42">
          <cell r="A42" t="str">
            <v>DUBOURG</v>
          </cell>
          <cell r="C42" t="str">
            <v>PRACHE</v>
          </cell>
          <cell r="E42" t="str">
            <v>RABAUD</v>
          </cell>
          <cell r="G42" t="str">
            <v>OUVRAI</v>
          </cell>
          <cell r="I42" t="str">
            <v>ELLIOT</v>
          </cell>
          <cell r="K42" t="str">
            <v>MAULAVÉ</v>
          </cell>
          <cell r="M42" t="str">
            <v>DUPUIS</v>
          </cell>
          <cell r="O42" t="str">
            <v>VIDAL</v>
          </cell>
          <cell r="Q42" t="str">
            <v>CROQUEFER</v>
          </cell>
          <cell r="S42" t="str">
            <v>BOSCHINI</v>
          </cell>
          <cell r="U42" t="str">
            <v>LAMBERT</v>
          </cell>
          <cell r="W42" t="str">
            <v>DANTEC</v>
          </cell>
          <cell r="Y42" t="str">
            <v>BOUTARD</v>
          </cell>
        </row>
        <row r="43">
          <cell r="A43">
            <v>1713408</v>
          </cell>
          <cell r="C43">
            <v>1710088</v>
          </cell>
          <cell r="E43">
            <v>1709701</v>
          </cell>
          <cell r="G43">
            <v>1611856</v>
          </cell>
          <cell r="I43">
            <v>9117626</v>
          </cell>
          <cell r="K43">
            <v>1708023</v>
          </cell>
          <cell r="M43">
            <v>1703754</v>
          </cell>
          <cell r="O43">
            <v>1788634</v>
          </cell>
          <cell r="Q43">
            <v>1714987</v>
          </cell>
          <cell r="S43">
            <v>1702248</v>
          </cell>
          <cell r="U43">
            <v>1713280</v>
          </cell>
          <cell r="W43">
            <v>1713299</v>
          </cell>
          <cell r="Y43">
            <v>1710098</v>
          </cell>
        </row>
        <row r="44">
          <cell r="A44" t="str">
            <v>Bernard</v>
          </cell>
          <cell r="C44" t="str">
            <v>Claude</v>
          </cell>
          <cell r="E44" t="str">
            <v>Denis</v>
          </cell>
          <cell r="G44" t="str">
            <v>Fabienne</v>
          </cell>
          <cell r="I44" t="str">
            <v>Gilles</v>
          </cell>
          <cell r="K44" t="str">
            <v>Jean - Marie</v>
          </cell>
          <cell r="M44" t="str">
            <v>Joao Manuel</v>
          </cell>
          <cell r="O44" t="str">
            <v>Martine</v>
          </cell>
          <cell r="Q44" t="str">
            <v>Nadine</v>
          </cell>
          <cell r="S44" t="str">
            <v>Patrice</v>
          </cell>
          <cell r="U44" t="str">
            <v>Philippe</v>
          </cell>
          <cell r="W44" t="str">
            <v>Roxane</v>
          </cell>
          <cell r="Y44" t="str">
            <v>Thomas</v>
          </cell>
        </row>
        <row r="45">
          <cell r="A45" t="str">
            <v>HOUILLON</v>
          </cell>
          <cell r="C45" t="str">
            <v>AUDEBERT</v>
          </cell>
          <cell r="E45" t="str">
            <v>TABARD</v>
          </cell>
          <cell r="G45" t="str">
            <v>CLAIRAT</v>
          </cell>
          <cell r="I45" t="str">
            <v>FABRE</v>
          </cell>
          <cell r="K45" t="str">
            <v>COUSSOT</v>
          </cell>
          <cell r="M45" t="str">
            <v>ALMEIDA FERREIRA</v>
          </cell>
          <cell r="O45" t="str">
            <v>BRETTES</v>
          </cell>
          <cell r="Q45" t="str">
            <v>JARDEL</v>
          </cell>
          <cell r="S45" t="str">
            <v>FORESTIER</v>
          </cell>
          <cell r="U45" t="str">
            <v>LE GOFF</v>
          </cell>
          <cell r="W45" t="str">
            <v>CROQUEFER</v>
          </cell>
          <cell r="Y45" t="str">
            <v>CHAILLOU</v>
          </cell>
        </row>
        <row r="46">
          <cell r="A46">
            <v>97401699</v>
          </cell>
          <cell r="C46">
            <v>1708793</v>
          </cell>
          <cell r="E46">
            <v>1710437</v>
          </cell>
          <cell r="G46">
            <v>1704854</v>
          </cell>
          <cell r="I46">
            <v>1713319</v>
          </cell>
          <cell r="K46">
            <v>1702750</v>
          </cell>
          <cell r="M46">
            <v>1711750</v>
          </cell>
          <cell r="O46">
            <v>1712831</v>
          </cell>
          <cell r="Q46">
            <v>1712421</v>
          </cell>
          <cell r="S46">
            <v>1711111</v>
          </cell>
          <cell r="U46">
            <v>1705705</v>
          </cell>
          <cell r="W46">
            <v>1711300</v>
          </cell>
          <cell r="Y46">
            <v>1712597</v>
          </cell>
        </row>
      </sheetData>
      <sheetData sheetId="3" refreshError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TâcheNational</v>
          </cell>
          <cell r="E10" t="str">
            <v>Concours</v>
          </cell>
          <cell r="F10" t="str">
            <v>Compet</v>
          </cell>
          <cell r="G10" t="str">
            <v>TélPortable</v>
          </cell>
          <cell r="H10" t="str">
            <v>TélFixe</v>
          </cell>
          <cell r="I10" t="str">
            <v>Email</v>
          </cell>
          <cell r="J10" t="str">
            <v>Adresse</v>
          </cell>
          <cell r="K10" t="str">
            <v>CP</v>
          </cell>
          <cell r="L10" t="str">
            <v>Ville</v>
          </cell>
          <cell r="M10" t="str">
            <v>DateNaissance</v>
          </cell>
          <cell r="N10" t="str">
            <v>Age</v>
          </cell>
          <cell r="O10" t="str">
            <v>DptNaiss</v>
          </cell>
          <cell r="P10" t="str">
            <v>Insee</v>
          </cell>
          <cell r="Q10" t="str">
            <v>VilleNaiss</v>
          </cell>
          <cell r="R10" t="str">
            <v>Catégorie</v>
          </cell>
          <cell r="S10" t="str">
            <v>Sexe</v>
          </cell>
          <cell r="T10" t="str">
            <v>DateInscription</v>
          </cell>
          <cell r="U10" t="str">
            <v>Sem</v>
          </cell>
          <cell r="V10" t="str">
            <v>Bordereau</v>
          </cell>
          <cell r="W10" t="str">
            <v>FichNat</v>
          </cell>
          <cell r="X10" t="str">
            <v>Motif</v>
          </cell>
          <cell r="Y10" t="str">
            <v>Montant</v>
          </cell>
          <cell r="Z10" t="str">
            <v>ModePaiement</v>
          </cell>
          <cell r="AA10" t="str">
            <v>Motif2</v>
          </cell>
          <cell r="AB10" t="str">
            <v>Montant2</v>
          </cell>
          <cell r="AC10" t="str">
            <v>ModePaie2</v>
          </cell>
          <cell r="AD10" t="str">
            <v>Autre</v>
          </cell>
          <cell r="AE10" t="str">
            <v>Bureau</v>
          </cell>
          <cell r="AF10" t="str">
            <v>Fonction</v>
          </cell>
          <cell r="AG10" t="str">
            <v>Préséance</v>
          </cell>
          <cell r="AH10" t="str">
            <v>Profession</v>
          </cell>
          <cell r="AI10" t="str">
            <v>Nationalité</v>
          </cell>
          <cell r="AJ10" t="str">
            <v>NomPhoto</v>
          </cell>
          <cell r="AK10" t="str">
            <v>Utilisateur</v>
          </cell>
          <cell r="AL10" t="str">
            <v>DateModif</v>
          </cell>
        </row>
        <row r="11">
          <cell r="A11">
            <v>1706694</v>
          </cell>
          <cell r="B11" t="str">
            <v>CHAILLOU</v>
          </cell>
          <cell r="C11" t="str">
            <v>Murielle</v>
          </cell>
          <cell r="D11" t="str">
            <v>Resto</v>
          </cell>
          <cell r="E11" t="str">
            <v>D1AFEM</v>
          </cell>
          <cell r="F11"/>
          <cell r="G11">
            <v>624000314</v>
          </cell>
          <cell r="H11" t="str">
            <v>AI</v>
          </cell>
          <cell r="I11" t="str">
            <v>murielle.chaillou@sfr.fr</v>
          </cell>
          <cell r="J11" t="str">
            <v>1 Rue de la Chagnée</v>
          </cell>
          <cell r="K11">
            <v>17250</v>
          </cell>
          <cell r="L11" t="str">
            <v>TRIZAY</v>
          </cell>
          <cell r="M11">
            <v>25160</v>
          </cell>
          <cell r="N11">
            <v>57</v>
          </cell>
          <cell r="O11">
            <v>17</v>
          </cell>
          <cell r="P11">
            <v>299</v>
          </cell>
          <cell r="Q11" t="str">
            <v>Rochefort</v>
          </cell>
          <cell r="R11" t="str">
            <v>Senior</v>
          </cell>
          <cell r="S11" t="str">
            <v>F</v>
          </cell>
          <cell r="T11">
            <v>45756</v>
          </cell>
          <cell r="U11">
            <v>15</v>
          </cell>
          <cell r="V11">
            <v>40</v>
          </cell>
          <cell r="W11" t="str">
            <v/>
          </cell>
          <cell r="X11" t="str">
            <v>D</v>
          </cell>
          <cell r="Y11">
            <v>5</v>
          </cell>
          <cell r="Z11" t="str">
            <v>Virement</v>
          </cell>
          <cell r="AA11" t="str">
            <v>R</v>
          </cell>
          <cell r="AB11">
            <v>40</v>
          </cell>
          <cell r="AC11" t="str">
            <v>HelloAsso</v>
          </cell>
          <cell r="AD11" t="str">
            <v>Bdr 19 31/12</v>
          </cell>
          <cell r="AE11"/>
          <cell r="AF11"/>
          <cell r="AG11" t="str">
            <v/>
          </cell>
          <cell r="AH11"/>
          <cell r="AI11" t="str">
            <v>française</v>
          </cell>
          <cell r="AJ11" t="str">
            <v>CHAILLOU Murielle.jpg</v>
          </cell>
          <cell r="AK11" t="str">
            <v>Christian Mongenet-Lamaison</v>
          </cell>
          <cell r="AL11">
            <v>45838.471574074072</v>
          </cell>
        </row>
        <row r="12">
          <cell r="A12">
            <v>1714987</v>
          </cell>
          <cell r="B12" t="str">
            <v>CROQUEFER</v>
          </cell>
          <cell r="C12" t="str">
            <v>Naceline</v>
          </cell>
          <cell r="D12" t="str">
            <v>Ménage</v>
          </cell>
          <cell r="E12" t="str">
            <v>D1AFEM</v>
          </cell>
          <cell r="F12"/>
          <cell r="G12"/>
          <cell r="H12" t="str">
            <v>OQ</v>
          </cell>
          <cell r="I12"/>
          <cell r="J12" t="str">
            <v>3 Rue Lesson</v>
          </cell>
          <cell r="K12">
            <v>17300</v>
          </cell>
          <cell r="L12" t="str">
            <v>ROCHEFORT</v>
          </cell>
          <cell r="M12">
            <v>29763</v>
          </cell>
          <cell r="N12">
            <v>44</v>
          </cell>
          <cell r="O12"/>
          <cell r="P12"/>
          <cell r="Q12"/>
          <cell r="R12" t="str">
            <v>Senior</v>
          </cell>
          <cell r="S12" t="str">
            <v>F</v>
          </cell>
          <cell r="T12">
            <v>45644.90724537037</v>
          </cell>
          <cell r="U12">
            <v>51</v>
          </cell>
          <cell r="V12">
            <v>17</v>
          </cell>
          <cell r="W12" t="str">
            <v/>
          </cell>
          <cell r="X12" t="str">
            <v>R</v>
          </cell>
          <cell r="Y12">
            <v>40</v>
          </cell>
          <cell r="Z12" t="str">
            <v>Chèque</v>
          </cell>
          <cell r="AA12"/>
          <cell r="AB12"/>
          <cell r="AC12"/>
          <cell r="AD12"/>
          <cell r="AE12"/>
          <cell r="AF12"/>
          <cell r="AG12" t="str">
            <v/>
          </cell>
          <cell r="AH12"/>
          <cell r="AI12" t="str">
            <v>française</v>
          </cell>
          <cell r="AJ12" t="str">
            <v>CROQUEFER Naceline.jpg</v>
          </cell>
          <cell r="AK12" t="str">
            <v>Christian Mongenet-Lamaison</v>
          </cell>
          <cell r="AL12">
            <v>45647.356851851851</v>
          </cell>
        </row>
        <row r="13">
          <cell r="A13">
            <v>1702243</v>
          </cell>
          <cell r="B13" t="str">
            <v>MAURIN</v>
          </cell>
          <cell r="C13" t="str">
            <v>Céline</v>
          </cell>
          <cell r="D13"/>
          <cell r="E13" t="str">
            <v>D1AFEM</v>
          </cell>
          <cell r="F13"/>
          <cell r="G13">
            <v>661369418</v>
          </cell>
          <cell r="H13"/>
          <cell r="I13" t="str">
            <v>alain.dardillat@orange.fr</v>
          </cell>
          <cell r="J13" t="str">
            <v>11 Rue Des Rabardeaux</v>
          </cell>
          <cell r="K13">
            <v>17290</v>
          </cell>
          <cell r="L13" t="str">
            <v>CIRE D'AUNIS</v>
          </cell>
          <cell r="M13">
            <v>26583</v>
          </cell>
          <cell r="N13">
            <v>53</v>
          </cell>
          <cell r="O13">
            <v>17</v>
          </cell>
          <cell r="P13"/>
          <cell r="Q13" t="str">
            <v>st Jean d'Angely</v>
          </cell>
          <cell r="R13" t="str">
            <v>Senior</v>
          </cell>
          <cell r="S13" t="str">
            <v>F</v>
          </cell>
          <cell r="T13">
            <v>45636.454965277779</v>
          </cell>
          <cell r="U13">
            <v>50</v>
          </cell>
          <cell r="V13">
            <v>12</v>
          </cell>
          <cell r="W13" t="str">
            <v/>
          </cell>
          <cell r="X13" t="str">
            <v>R</v>
          </cell>
          <cell r="Y13">
            <v>40</v>
          </cell>
          <cell r="Z13" t="str">
            <v>Chèque</v>
          </cell>
          <cell r="AA13"/>
          <cell r="AB13"/>
          <cell r="AC13"/>
          <cell r="AD13"/>
          <cell r="AE13"/>
          <cell r="AF13"/>
          <cell r="AG13" t="str">
            <v/>
          </cell>
          <cell r="AH13"/>
          <cell r="AI13" t="str">
            <v>française</v>
          </cell>
          <cell r="AJ13" t="str">
            <v>MAURIN Céline.jpg</v>
          </cell>
          <cell r="AK13" t="str">
            <v>Christian Mongenet-Lamaison</v>
          </cell>
          <cell r="AL13">
            <v>45274.925243055557</v>
          </cell>
        </row>
        <row r="14">
          <cell r="A14">
            <v>1705638</v>
          </cell>
          <cell r="B14" t="str">
            <v>MOREAU</v>
          </cell>
          <cell r="C14" t="str">
            <v>Valérie</v>
          </cell>
          <cell r="D14" t="str">
            <v>Bar</v>
          </cell>
          <cell r="E14" t="str">
            <v>D1AFEM</v>
          </cell>
          <cell r="F14"/>
          <cell r="G14">
            <v>650857437</v>
          </cell>
          <cell r="H14" t="str">
            <v>RE</v>
          </cell>
          <cell r="I14" t="str">
            <v>valoleron@gmail.com</v>
          </cell>
          <cell r="J14" t="str">
            <v>62 Rue Des 3 Ponts</v>
          </cell>
          <cell r="K14">
            <v>17700</v>
          </cell>
          <cell r="L14" t="str">
            <v>ST PIERRE LA NOUE</v>
          </cell>
          <cell r="M14">
            <v>28976</v>
          </cell>
          <cell r="N14">
            <v>46</v>
          </cell>
          <cell r="O14"/>
          <cell r="P14"/>
          <cell r="Q14"/>
          <cell r="R14" t="str">
            <v>Senior</v>
          </cell>
          <cell r="S14" t="str">
            <v>F</v>
          </cell>
          <cell r="T14">
            <v>45629.580266203702</v>
          </cell>
          <cell r="U14">
            <v>49</v>
          </cell>
          <cell r="V14">
            <v>8</v>
          </cell>
          <cell r="W14" t="str">
            <v/>
          </cell>
          <cell r="X14" t="str">
            <v>R</v>
          </cell>
          <cell r="Y14">
            <v>0</v>
          </cell>
          <cell r="Z14" t="str">
            <v>Gratuit</v>
          </cell>
          <cell r="AA14"/>
          <cell r="AB14"/>
          <cell r="AC14"/>
          <cell r="AD14"/>
          <cell r="AE14"/>
          <cell r="AF14"/>
          <cell r="AG14" t="str">
            <v/>
          </cell>
          <cell r="AH14"/>
          <cell r="AI14" t="str">
            <v>française</v>
          </cell>
          <cell r="AJ14" t="str">
            <v>MOREAU Valérie.jpg</v>
          </cell>
          <cell r="AK14" t="str">
            <v>Christian Mongenet-Lamaison</v>
          </cell>
          <cell r="AL14">
            <v>45666.495868055557</v>
          </cell>
        </row>
        <row r="15">
          <cell r="A15">
            <v>1709317</v>
          </cell>
          <cell r="B15" t="str">
            <v>OBRENOVITCH</v>
          </cell>
          <cell r="C15" t="str">
            <v>Noëlle</v>
          </cell>
          <cell r="D15"/>
          <cell r="E15" t="str">
            <v>D1AFEM</v>
          </cell>
          <cell r="F15"/>
          <cell r="G15">
            <v>659088248</v>
          </cell>
          <cell r="H15"/>
          <cell r="I15" t="str">
            <v>noelle.t@orange.fr</v>
          </cell>
          <cell r="J15" t="str">
            <v>5 Rue Des Quatre Chevaliers</v>
          </cell>
          <cell r="K15">
            <v>17220</v>
          </cell>
          <cell r="L15" t="str">
            <v>LA JARNE</v>
          </cell>
          <cell r="M15">
            <v>25924</v>
          </cell>
          <cell r="N15">
            <v>55</v>
          </cell>
          <cell r="O15"/>
          <cell r="P15"/>
          <cell r="Q15"/>
          <cell r="R15" t="str">
            <v>Senior</v>
          </cell>
          <cell r="S15" t="str">
            <v>F</v>
          </cell>
          <cell r="T15">
            <v>45644.911597222221</v>
          </cell>
          <cell r="U15">
            <v>51</v>
          </cell>
          <cell r="V15">
            <v>17</v>
          </cell>
          <cell r="W15" t="str">
            <v/>
          </cell>
          <cell r="X15" t="str">
            <v>R</v>
          </cell>
          <cell r="Y15">
            <v>40</v>
          </cell>
          <cell r="Z15" t="str">
            <v>Chèque</v>
          </cell>
          <cell r="AA15"/>
          <cell r="AB15"/>
          <cell r="AC15"/>
          <cell r="AD15"/>
          <cell r="AE15"/>
          <cell r="AF15"/>
          <cell r="AG15" t="str">
            <v/>
          </cell>
          <cell r="AH15"/>
          <cell r="AI15" t="str">
            <v>française</v>
          </cell>
          <cell r="AJ15" t="str">
            <v>OBRENOVITCH Noëlle.jpg</v>
          </cell>
          <cell r="AK15" t="str">
            <v>Christian Mongenet-Lamaison</v>
          </cell>
          <cell r="AL15">
            <v>45657.637187499997</v>
          </cell>
        </row>
        <row r="16">
          <cell r="A16">
            <v>1702725</v>
          </cell>
          <cell r="B16" t="str">
            <v>PIERRE</v>
          </cell>
          <cell r="C16" t="str">
            <v>Audrey</v>
          </cell>
          <cell r="D16" t="str">
            <v>Caisse</v>
          </cell>
          <cell r="E16" t="str">
            <v>D1AFEM</v>
          </cell>
          <cell r="F16"/>
          <cell r="G16">
            <v>682452100</v>
          </cell>
          <cell r="H16" t="str">
            <v>ER</v>
          </cell>
          <cell r="I16" t="str">
            <v>a.maillet17@gmail.com</v>
          </cell>
          <cell r="J16" t="str">
            <v>5 Rue Louis Auguin</v>
          </cell>
          <cell r="K16">
            <v>17300</v>
          </cell>
          <cell r="L16" t="str">
            <v>ROCHEFORT</v>
          </cell>
          <cell r="M16">
            <v>28018</v>
          </cell>
          <cell r="N16">
            <v>49</v>
          </cell>
          <cell r="O16">
            <v>17</v>
          </cell>
          <cell r="P16"/>
          <cell r="Q16" t="str">
            <v>saintes</v>
          </cell>
          <cell r="R16" t="str">
            <v>Senior</v>
          </cell>
          <cell r="S16" t="str">
            <v>F</v>
          </cell>
          <cell r="T16">
            <v>45644.55746527778</v>
          </cell>
          <cell r="U16">
            <v>51</v>
          </cell>
          <cell r="V16">
            <v>16</v>
          </cell>
          <cell r="W16" t="str">
            <v/>
          </cell>
          <cell r="X16" t="str">
            <v>R</v>
          </cell>
          <cell r="Y16">
            <v>40</v>
          </cell>
          <cell r="Z16" t="str">
            <v>Virement</v>
          </cell>
          <cell r="AA16"/>
          <cell r="AB16"/>
          <cell r="AC16"/>
          <cell r="AD16"/>
          <cell r="AE16"/>
          <cell r="AF16"/>
          <cell r="AG16" t="str">
            <v/>
          </cell>
          <cell r="AH16"/>
          <cell r="AI16" t="str">
            <v>française</v>
          </cell>
          <cell r="AJ16" t="str">
            <v>PIERRE Audrey.jpg</v>
          </cell>
          <cell r="AK16" t="str">
            <v>Christian Mongenet-Lamaison</v>
          </cell>
          <cell r="AL16">
            <v>45644.913576388892</v>
          </cell>
        </row>
        <row r="17">
          <cell r="A17">
            <v>1701767</v>
          </cell>
          <cell r="B17" t="str">
            <v>THOMAS</v>
          </cell>
          <cell r="C17" t="str">
            <v>Patricia</v>
          </cell>
          <cell r="D17" t="str">
            <v>Enveloppe</v>
          </cell>
          <cell r="E17" t="str">
            <v>D1AFEM</v>
          </cell>
          <cell r="F17"/>
          <cell r="G17"/>
          <cell r="H17"/>
          <cell r="I17" t="str">
            <v>patfranck17@gmail.com</v>
          </cell>
          <cell r="J17" t="str">
            <v>22 Rue Adrien Thieulen</v>
          </cell>
          <cell r="K17">
            <v>17300</v>
          </cell>
          <cell r="L17" t="str">
            <v>ROCHEFORT</v>
          </cell>
          <cell r="M17">
            <v>24803</v>
          </cell>
          <cell r="N17">
            <v>58</v>
          </cell>
          <cell r="O17"/>
          <cell r="P17"/>
          <cell r="Q17"/>
          <cell r="R17" t="str">
            <v>Senior</v>
          </cell>
          <cell r="S17" t="str">
            <v>F</v>
          </cell>
          <cell r="T17">
            <v>45647.356527777774</v>
          </cell>
          <cell r="U17">
            <v>51</v>
          </cell>
          <cell r="V17">
            <v>18</v>
          </cell>
          <cell r="W17" t="str">
            <v/>
          </cell>
          <cell r="X17" t="str">
            <v>M</v>
          </cell>
          <cell r="Y17">
            <v>40</v>
          </cell>
          <cell r="Z17" t="str">
            <v>Chèque</v>
          </cell>
          <cell r="AA17"/>
          <cell r="AB17"/>
          <cell r="AC17"/>
          <cell r="AD17"/>
          <cell r="AE17"/>
          <cell r="AF17"/>
          <cell r="AG17" t="str">
            <v/>
          </cell>
          <cell r="AH17"/>
          <cell r="AI17" t="str">
            <v>française</v>
          </cell>
          <cell r="AJ17" t="str">
            <v>THOMAS Patricia.jpg</v>
          </cell>
          <cell r="AK17" t="str">
            <v>Christian Mongenet-Lamaison</v>
          </cell>
          <cell r="AL17">
            <v>45323.803356481483</v>
          </cell>
        </row>
        <row r="18">
          <cell r="A18">
            <v>1788634</v>
          </cell>
          <cell r="B18" t="str">
            <v>VIDAL</v>
          </cell>
          <cell r="C18" t="str">
            <v>Marie-Odile</v>
          </cell>
          <cell r="D18" t="str">
            <v>Ménage</v>
          </cell>
          <cell r="E18" t="str">
            <v>D1AFEM</v>
          </cell>
          <cell r="F18" t="str">
            <v>CDC D4G</v>
          </cell>
          <cell r="G18">
            <v>623521917</v>
          </cell>
          <cell r="H18" t="str">
            <v>DA</v>
          </cell>
          <cell r="I18" t="str">
            <v>canala@sfr.fr</v>
          </cell>
          <cell r="J18" t="str">
            <v>13 Route De L'École</v>
          </cell>
          <cell r="K18">
            <v>17250</v>
          </cell>
          <cell r="L18" t="str">
            <v>ST SULPICE D'ARNOULT</v>
          </cell>
          <cell r="M18">
            <v>23824</v>
          </cell>
          <cell r="N18">
            <v>60</v>
          </cell>
          <cell r="O18"/>
          <cell r="P18"/>
          <cell r="Q18"/>
          <cell r="R18" t="str">
            <v>Vétéran</v>
          </cell>
          <cell r="S18" t="str">
            <v>F</v>
          </cell>
          <cell r="T18">
            <v>45644.91</v>
          </cell>
          <cell r="U18">
            <v>51</v>
          </cell>
          <cell r="V18">
            <v>17</v>
          </cell>
          <cell r="W18" t="str">
            <v/>
          </cell>
          <cell r="X18" t="str">
            <v>R</v>
          </cell>
          <cell r="Y18">
            <v>40</v>
          </cell>
          <cell r="Z18" t="str">
            <v>Chèque</v>
          </cell>
          <cell r="AA18"/>
          <cell r="AB18"/>
          <cell r="AC18"/>
          <cell r="AD18"/>
          <cell r="AE18"/>
          <cell r="AF18"/>
          <cell r="AG18" t="str">
            <v/>
          </cell>
          <cell r="AH18"/>
          <cell r="AI18" t="str">
            <v>française</v>
          </cell>
          <cell r="AJ18" t="str">
            <v>VIDAL Marie-Odile.jpg</v>
          </cell>
          <cell r="AK18" t="str">
            <v>Christian Mongenet-Lamaison</v>
          </cell>
          <cell r="AL18">
            <v>45629.590555555558</v>
          </cell>
        </row>
        <row r="19">
          <cell r="A19">
            <v>1713092</v>
          </cell>
          <cell r="B19" t="str">
            <v>AUGUSTE</v>
          </cell>
          <cell r="C19" t="str">
            <v>Séverine</v>
          </cell>
          <cell r="D19"/>
          <cell r="E19" t="str">
            <v>D1BFEM</v>
          </cell>
          <cell r="F19"/>
          <cell r="G19">
            <v>649231040</v>
          </cell>
          <cell r="H19"/>
          <cell r="I19" t="str">
            <v>severine.jutm@gmail.com</v>
          </cell>
          <cell r="J19" t="str">
            <v>37 rue Camille Desmoulins</v>
          </cell>
          <cell r="K19">
            <v>17300</v>
          </cell>
          <cell r="L19" t="str">
            <v>ROCHEFORT</v>
          </cell>
          <cell r="M19">
            <v>27553</v>
          </cell>
          <cell r="N19">
            <v>50</v>
          </cell>
          <cell r="O19"/>
          <cell r="P19"/>
          <cell r="Q19"/>
          <cell r="R19" t="str">
            <v>Senior</v>
          </cell>
          <cell r="S19" t="str">
            <v>F</v>
          </cell>
          <cell r="T19">
            <v>45674.816041666665</v>
          </cell>
          <cell r="U19">
            <v>3</v>
          </cell>
          <cell r="V19">
            <v>27</v>
          </cell>
          <cell r="W19" t="str">
            <v/>
          </cell>
          <cell r="X19" t="str">
            <v>R</v>
          </cell>
          <cell r="Y19">
            <v>40</v>
          </cell>
          <cell r="Z19" t="str">
            <v>Espèces</v>
          </cell>
          <cell r="AA19"/>
          <cell r="AB19"/>
          <cell r="AC19"/>
          <cell r="AD19"/>
          <cell r="AE19"/>
          <cell r="AF19"/>
          <cell r="AG19" t="str">
            <v/>
          </cell>
          <cell r="AH19"/>
          <cell r="AI19" t="str">
            <v>française</v>
          </cell>
          <cell r="AJ19" t="str">
            <v>AUGUSTE Séverine.jpg</v>
          </cell>
          <cell r="AK19" t="str">
            <v>Christian Mongenet-Lamaison</v>
          </cell>
          <cell r="AL19">
            <v>45659.670486111114</v>
          </cell>
        </row>
        <row r="20">
          <cell r="A20">
            <v>1712831</v>
          </cell>
          <cell r="B20" t="str">
            <v>BRETTES</v>
          </cell>
          <cell r="C20" t="str">
            <v>Martine</v>
          </cell>
          <cell r="D20" t="str">
            <v>Tbl</v>
          </cell>
          <cell r="E20" t="str">
            <v>D1BFEM</v>
          </cell>
          <cell r="F20"/>
          <cell r="G20">
            <v>698972126</v>
          </cell>
          <cell r="H20"/>
          <cell r="I20" t="str">
            <v>martine.didier17@outlook.fr</v>
          </cell>
          <cell r="J20" t="str">
            <v>7 Rue Des Ajoncs</v>
          </cell>
          <cell r="K20">
            <v>17300</v>
          </cell>
          <cell r="L20" t="str">
            <v>ROCHEFORT</v>
          </cell>
          <cell r="M20">
            <v>21289</v>
          </cell>
          <cell r="N20">
            <v>67</v>
          </cell>
          <cell r="O20"/>
          <cell r="P20"/>
          <cell r="Q20"/>
          <cell r="R20" t="str">
            <v>Vétéran</v>
          </cell>
          <cell r="S20" t="str">
            <v>F</v>
          </cell>
          <cell r="T20">
            <v>45644.913449074076</v>
          </cell>
          <cell r="U20">
            <v>51</v>
          </cell>
          <cell r="V20">
            <v>17</v>
          </cell>
          <cell r="W20" t="str">
            <v/>
          </cell>
          <cell r="X20" t="str">
            <v>R</v>
          </cell>
          <cell r="Y20">
            <v>40</v>
          </cell>
          <cell r="Z20" t="str">
            <v>Chèque</v>
          </cell>
          <cell r="AA20"/>
          <cell r="AB20"/>
          <cell r="AC20"/>
          <cell r="AD20"/>
          <cell r="AE20"/>
          <cell r="AF20" t="str">
            <v>Vérificateur aux comptes</v>
          </cell>
          <cell r="AG20">
            <v>9</v>
          </cell>
          <cell r="AH20"/>
          <cell r="AI20" t="str">
            <v>française</v>
          </cell>
          <cell r="AJ20" t="str">
            <v>BRETTES Martine.jpg</v>
          </cell>
          <cell r="AK20" t="str">
            <v>Christian Mongenet-Lamaison</v>
          </cell>
          <cell r="AL20">
            <v>45613.792997685188</v>
          </cell>
        </row>
        <row r="21">
          <cell r="A21">
            <v>1711341</v>
          </cell>
          <cell r="B21" t="str">
            <v>FLEURY</v>
          </cell>
          <cell r="C21" t="str">
            <v>Aurélie</v>
          </cell>
          <cell r="D21" t="str">
            <v>?</v>
          </cell>
          <cell r="E21" t="str">
            <v>D1BFEM</v>
          </cell>
          <cell r="F21"/>
          <cell r="G21">
            <v>771216742</v>
          </cell>
          <cell r="H21"/>
          <cell r="I21" t="str">
            <v>davidfleury79@orange.fr</v>
          </cell>
          <cell r="J21" t="str">
            <v>5 Bis Impasse des Joncs</v>
          </cell>
          <cell r="K21">
            <v>79210</v>
          </cell>
          <cell r="L21" t="str">
            <v>USSEAU</v>
          </cell>
          <cell r="M21">
            <v>29822</v>
          </cell>
          <cell r="N21">
            <v>44</v>
          </cell>
          <cell r="O21">
            <v>17</v>
          </cell>
          <cell r="P21">
            <v>299</v>
          </cell>
          <cell r="Q21"/>
          <cell r="R21" t="str">
            <v>Senior</v>
          </cell>
          <cell r="S21" t="str">
            <v>F</v>
          </cell>
          <cell r="T21">
            <v>45682.781759259262</v>
          </cell>
          <cell r="U21">
            <v>4</v>
          </cell>
          <cell r="V21">
            <v>31</v>
          </cell>
          <cell r="W21" t="str">
            <v/>
          </cell>
          <cell r="X21" t="str">
            <v>R</v>
          </cell>
          <cell r="Y21">
            <v>40</v>
          </cell>
          <cell r="Z21" t="str">
            <v>Chèque</v>
          </cell>
          <cell r="AA21"/>
          <cell r="AB21"/>
          <cell r="AC21"/>
          <cell r="AD21"/>
          <cell r="AE21"/>
          <cell r="AF21"/>
          <cell r="AG21" t="str">
            <v/>
          </cell>
          <cell r="AH21"/>
          <cell r="AI21" t="str">
            <v>française</v>
          </cell>
          <cell r="AJ21" t="str">
            <v>FLEURY Aurélie.jpg</v>
          </cell>
          <cell r="AK21" t="str">
            <v>Christian Mongenet-Lamaison</v>
          </cell>
          <cell r="AL21">
            <v>45657.639120370368</v>
          </cell>
        </row>
        <row r="22">
          <cell r="A22">
            <v>1712897</v>
          </cell>
          <cell r="B22" t="str">
            <v>GAUDUCHON</v>
          </cell>
          <cell r="C22" t="str">
            <v>Brigitte</v>
          </cell>
          <cell r="D22" t="str">
            <v>?</v>
          </cell>
          <cell r="E22" t="str">
            <v>D1BFEM</v>
          </cell>
          <cell r="F22" t="str">
            <v>CDC D3E</v>
          </cell>
          <cell r="G22">
            <v>676131220</v>
          </cell>
          <cell r="H22"/>
          <cell r="I22" t="str">
            <v>brigittegauduchon@gmail.com</v>
          </cell>
          <cell r="J22" t="str">
            <v>31 Avenue De La République</v>
          </cell>
          <cell r="K22">
            <v>17250</v>
          </cell>
          <cell r="L22" t="str">
            <v>TRIZAY</v>
          </cell>
          <cell r="M22">
            <v>21918</v>
          </cell>
          <cell r="N22">
            <v>65</v>
          </cell>
          <cell r="O22"/>
          <cell r="P22"/>
          <cell r="Q22"/>
          <cell r="R22" t="str">
            <v>Vétéran</v>
          </cell>
          <cell r="S22" t="str">
            <v>F</v>
          </cell>
          <cell r="T22">
            <v>45666.459687499999</v>
          </cell>
          <cell r="U22">
            <v>2</v>
          </cell>
          <cell r="V22">
            <v>24</v>
          </cell>
          <cell r="W22" t="str">
            <v/>
          </cell>
          <cell r="X22" t="str">
            <v>R</v>
          </cell>
          <cell r="Y22">
            <v>40</v>
          </cell>
          <cell r="Z22" t="str">
            <v>Chèque</v>
          </cell>
          <cell r="AA22"/>
          <cell r="AB22"/>
          <cell r="AC22"/>
          <cell r="AD22"/>
          <cell r="AE22"/>
          <cell r="AF22"/>
          <cell r="AG22" t="str">
            <v/>
          </cell>
          <cell r="AH22"/>
          <cell r="AI22" t="str">
            <v>française</v>
          </cell>
          <cell r="AJ22" t="str">
            <v>GAUDUCHON Brigitte.jpg</v>
          </cell>
          <cell r="AK22" t="str">
            <v>Christian Mongenet-Lamaison</v>
          </cell>
          <cell r="AL22">
            <v>45274.78361111111</v>
          </cell>
        </row>
        <row r="23">
          <cell r="A23">
            <v>1713107</v>
          </cell>
          <cell r="B23" t="str">
            <v>MACHEFERT</v>
          </cell>
          <cell r="C23" t="str">
            <v>Véronique</v>
          </cell>
          <cell r="D23"/>
          <cell r="E23" t="str">
            <v>D1BFEM</v>
          </cell>
          <cell r="F23"/>
          <cell r="G23">
            <v>689054158</v>
          </cell>
          <cell r="H23"/>
          <cell r="I23" t="str">
            <v>vero.machefert@gmail.com</v>
          </cell>
          <cell r="J23" t="str">
            <v>4 Rue Des Coudraies</v>
          </cell>
          <cell r="K23">
            <v>17250</v>
          </cell>
          <cell r="L23" t="str">
            <v>TRIZAY</v>
          </cell>
          <cell r="M23">
            <v>25143</v>
          </cell>
          <cell r="N23">
            <v>57</v>
          </cell>
          <cell r="O23"/>
          <cell r="P23"/>
          <cell r="Q23"/>
          <cell r="R23" t="str">
            <v>Senior</v>
          </cell>
          <cell r="S23" t="str">
            <v>F</v>
          </cell>
          <cell r="T23">
            <v>45666.892696759256</v>
          </cell>
          <cell r="U23">
            <v>2</v>
          </cell>
          <cell r="V23">
            <v>25</v>
          </cell>
          <cell r="W23" t="str">
            <v/>
          </cell>
          <cell r="X23" t="str">
            <v>R</v>
          </cell>
          <cell r="Y23">
            <v>40</v>
          </cell>
          <cell r="Z23" t="str">
            <v>Chèque</v>
          </cell>
          <cell r="AA23"/>
          <cell r="AB23"/>
          <cell r="AC23"/>
          <cell r="AD23"/>
          <cell r="AE23"/>
          <cell r="AF23"/>
          <cell r="AG23" t="str">
            <v/>
          </cell>
          <cell r="AH23"/>
          <cell r="AI23" t="str">
            <v>française</v>
          </cell>
          <cell r="AJ23" t="str">
            <v>MACHEFERT Véronique.jpg</v>
          </cell>
          <cell r="AK23" t="str">
            <v>Christian Mongenet-Lamaison</v>
          </cell>
          <cell r="AL23">
            <v>45297.388668981483</v>
          </cell>
        </row>
        <row r="24">
          <cell r="A24">
            <v>1708023</v>
          </cell>
          <cell r="B24" t="str">
            <v>MAULAVÉ</v>
          </cell>
          <cell r="C24" t="str">
            <v>Janique</v>
          </cell>
          <cell r="D24"/>
          <cell r="E24" t="str">
            <v>D1BFEM</v>
          </cell>
          <cell r="F24"/>
          <cell r="G24">
            <v>603328718</v>
          </cell>
          <cell r="H24">
            <v>546838419</v>
          </cell>
          <cell r="I24" t="str">
            <v>marius-17@live.fr</v>
          </cell>
          <cell r="J24" t="str">
            <v>29 Rue de la Hulotte</v>
          </cell>
          <cell r="K24">
            <v>17430</v>
          </cell>
          <cell r="L24" t="str">
            <v>BORDS</v>
          </cell>
          <cell r="M24">
            <v>23970</v>
          </cell>
          <cell r="N24">
            <v>60</v>
          </cell>
          <cell r="O24">
            <v>51</v>
          </cell>
          <cell r="P24">
            <v>230</v>
          </cell>
          <cell r="Q24" t="str">
            <v>Epernay</v>
          </cell>
          <cell r="R24" t="str">
            <v>Vétéran</v>
          </cell>
          <cell r="S24" t="str">
            <v>F</v>
          </cell>
          <cell r="T24">
            <v>45674.817094907405</v>
          </cell>
          <cell r="U24">
            <v>3</v>
          </cell>
          <cell r="V24">
            <v>27</v>
          </cell>
          <cell r="W24" t="str">
            <v/>
          </cell>
          <cell r="X24" t="str">
            <v>R</v>
          </cell>
          <cell r="Y24">
            <v>40</v>
          </cell>
          <cell r="Z24" t="str">
            <v>Virement</v>
          </cell>
          <cell r="AA24"/>
          <cell r="AB24"/>
          <cell r="AC24"/>
          <cell r="AD24"/>
          <cell r="AE24"/>
          <cell r="AF24"/>
          <cell r="AG24" t="str">
            <v/>
          </cell>
          <cell r="AH24"/>
          <cell r="AI24" t="str">
            <v>française</v>
          </cell>
          <cell r="AJ24" t="str">
            <v>MAULAVÉ Janique.jpg</v>
          </cell>
          <cell r="AK24" t="str">
            <v>XianML</v>
          </cell>
          <cell r="AL24">
            <v>44997.401944444442</v>
          </cell>
        </row>
        <row r="25">
          <cell r="A25">
            <v>8701205</v>
          </cell>
          <cell r="B25" t="str">
            <v>RAYNAUD</v>
          </cell>
          <cell r="C25" t="str">
            <v>Michèle</v>
          </cell>
          <cell r="D25" t="str">
            <v>Loterie</v>
          </cell>
          <cell r="E25" t="str">
            <v>D1BFEM</v>
          </cell>
          <cell r="F25"/>
          <cell r="G25">
            <v>625947563</v>
          </cell>
          <cell r="H25"/>
          <cell r="I25" t="str">
            <v>michele.raynaud4@orange.fr</v>
          </cell>
          <cell r="J25" t="str">
            <v>8 Chemin De La Baie D'Yves</v>
          </cell>
          <cell r="K25">
            <v>17450</v>
          </cell>
          <cell r="L25" t="str">
            <v>FOURAS</v>
          </cell>
          <cell r="M25">
            <v>20829</v>
          </cell>
          <cell r="N25">
            <v>68</v>
          </cell>
          <cell r="O25">
            <v>87</v>
          </cell>
          <cell r="P25"/>
          <cell r="Q25" t="str">
            <v>LIMOGES</v>
          </cell>
          <cell r="R25" t="str">
            <v>Vétéran</v>
          </cell>
          <cell r="S25" t="str">
            <v>F</v>
          </cell>
          <cell r="T25">
            <v>45644.914525462962</v>
          </cell>
          <cell r="U25">
            <v>51</v>
          </cell>
          <cell r="V25">
            <v>17</v>
          </cell>
          <cell r="W25" t="str">
            <v/>
          </cell>
          <cell r="X25" t="str">
            <v>R</v>
          </cell>
          <cell r="Y25">
            <v>40</v>
          </cell>
          <cell r="Z25" t="str">
            <v>Chèque</v>
          </cell>
          <cell r="AA25"/>
          <cell r="AB25"/>
          <cell r="AC25"/>
          <cell r="AD25"/>
          <cell r="AE25"/>
          <cell r="AF25"/>
          <cell r="AG25" t="str">
            <v/>
          </cell>
          <cell r="AH25"/>
          <cell r="AI25" t="str">
            <v>française</v>
          </cell>
          <cell r="AJ25" t="str">
            <v>RAYNAUD Michèle.jpg</v>
          </cell>
          <cell r="AK25" t="str">
            <v>Christian Mongenet-Lamaison</v>
          </cell>
          <cell r="AL25">
            <v>45331.803136574075</v>
          </cell>
        </row>
        <row r="26">
          <cell r="A26">
            <v>1710689</v>
          </cell>
          <cell r="B26" t="str">
            <v>CLEMENCEAU</v>
          </cell>
          <cell r="C26" t="str">
            <v>Sally</v>
          </cell>
          <cell r="D26" t="str">
            <v>Tbl</v>
          </cell>
          <cell r="E26" t="str">
            <v>D2CFem</v>
          </cell>
          <cell r="F26" t="str">
            <v>CDC D4F</v>
          </cell>
          <cell r="G26">
            <v>677910630</v>
          </cell>
          <cell r="H26"/>
          <cell r="I26" t="str">
            <v>sallyclemenceau@yahoo.fr</v>
          </cell>
          <cell r="J26" t="str">
            <v>101 Rue Marcel Gaillardon</v>
          </cell>
          <cell r="K26">
            <v>17390</v>
          </cell>
          <cell r="L26" t="str">
            <v>La Tremblade</v>
          </cell>
          <cell r="M26">
            <v>20745</v>
          </cell>
          <cell r="N26">
            <v>69</v>
          </cell>
          <cell r="O26"/>
          <cell r="P26"/>
          <cell r="Q26"/>
          <cell r="R26" t="str">
            <v>Vétéran</v>
          </cell>
          <cell r="S26" t="str">
            <v>F</v>
          </cell>
          <cell r="T26">
            <v>45639.449236111112</v>
          </cell>
          <cell r="U26">
            <v>50</v>
          </cell>
          <cell r="V26">
            <v>15</v>
          </cell>
          <cell r="W26" t="str">
            <v/>
          </cell>
          <cell r="X26" t="str">
            <v>R</v>
          </cell>
          <cell r="Y26">
            <v>40</v>
          </cell>
          <cell r="Z26" t="str">
            <v>Espèces</v>
          </cell>
          <cell r="AA26"/>
          <cell r="AB26"/>
          <cell r="AC26"/>
          <cell r="AD26"/>
          <cell r="AE26"/>
          <cell r="AF26"/>
          <cell r="AG26" t="str">
            <v/>
          </cell>
          <cell r="AH26"/>
          <cell r="AI26" t="str">
            <v>Etrangère</v>
          </cell>
          <cell r="AJ26" t="str">
            <v>CLEMENCEAU Sally.jpg</v>
          </cell>
          <cell r="AK26" t="str">
            <v>Christian Mongenet-Lamaison</v>
          </cell>
          <cell r="AL26">
            <v>45697.777800925927</v>
          </cell>
        </row>
        <row r="27">
          <cell r="A27">
            <v>97300931</v>
          </cell>
          <cell r="B27" t="str">
            <v>DA SILVA</v>
          </cell>
          <cell r="C27" t="str">
            <v>Christine</v>
          </cell>
          <cell r="D27" t="str">
            <v>?</v>
          </cell>
          <cell r="E27" t="str">
            <v>D2CFem</v>
          </cell>
          <cell r="F27"/>
          <cell r="G27">
            <v>675778314</v>
          </cell>
          <cell r="H27"/>
          <cell r="I27" t="str">
            <v>kriss.ragu5@gmail.com</v>
          </cell>
          <cell r="J27" t="str">
            <v>1 Place Amiral Pierre Martin</v>
          </cell>
          <cell r="K27">
            <v>17300</v>
          </cell>
          <cell r="L27" t="str">
            <v>ROCHEFORT</v>
          </cell>
          <cell r="M27">
            <v>25816</v>
          </cell>
          <cell r="N27">
            <v>55</v>
          </cell>
          <cell r="O27"/>
          <cell r="P27"/>
          <cell r="Q27"/>
          <cell r="R27" t="str">
            <v>Senior</v>
          </cell>
          <cell r="S27" t="str">
            <v>F</v>
          </cell>
          <cell r="T27">
            <v>45550.666990740741</v>
          </cell>
          <cell r="U27">
            <v>37</v>
          </cell>
          <cell r="V27">
            <v>4</v>
          </cell>
          <cell r="W27" t="str">
            <v/>
          </cell>
          <cell r="X27" t="str">
            <v>M</v>
          </cell>
          <cell r="Y27">
            <v>40</v>
          </cell>
          <cell r="Z27" t="str">
            <v>Chèque</v>
          </cell>
          <cell r="AA27"/>
          <cell r="AB27"/>
          <cell r="AC27"/>
          <cell r="AD27"/>
          <cell r="AE27"/>
          <cell r="AF27"/>
          <cell r="AG27" t="str">
            <v/>
          </cell>
          <cell r="AH27"/>
          <cell r="AI27" t="str">
            <v>française</v>
          </cell>
          <cell r="AJ27" t="str">
            <v>DA SILVA Christine.jpg</v>
          </cell>
          <cell r="AK27" t="str">
            <v>Christian Mongenet-Lamaison</v>
          </cell>
          <cell r="AL27">
            <v>45310.622847222221</v>
          </cell>
        </row>
        <row r="28">
          <cell r="A28">
            <v>1712812</v>
          </cell>
          <cell r="B28" t="str">
            <v>DRUBA</v>
          </cell>
          <cell r="C28" t="str">
            <v>Nicole</v>
          </cell>
          <cell r="D28" t="str">
            <v>?</v>
          </cell>
          <cell r="E28" t="str">
            <v>D2CFem</v>
          </cell>
          <cell r="F28" t="str">
            <v>CDC D3E</v>
          </cell>
          <cell r="G28">
            <v>682341359</v>
          </cell>
          <cell r="H28"/>
          <cell r="I28" t="str">
            <v>druba.nicole@wanadoo.fr</v>
          </cell>
          <cell r="J28" t="str">
            <v>68, Rue Ledru Rollin</v>
          </cell>
          <cell r="K28">
            <v>17300</v>
          </cell>
          <cell r="L28" t="str">
            <v>ROCHEFORT</v>
          </cell>
          <cell r="M28">
            <v>19420</v>
          </cell>
          <cell r="N28">
            <v>72</v>
          </cell>
          <cell r="O28"/>
          <cell r="P28"/>
          <cell r="Q28"/>
          <cell r="R28" t="str">
            <v>Vétéran</v>
          </cell>
          <cell r="S28" t="str">
            <v>F</v>
          </cell>
          <cell r="T28">
            <v>45624</v>
          </cell>
          <cell r="U28">
            <v>47</v>
          </cell>
          <cell r="V28">
            <v>7</v>
          </cell>
          <cell r="W28" t="str">
            <v/>
          </cell>
          <cell r="X28" t="str">
            <v>R</v>
          </cell>
          <cell r="Y28">
            <v>40</v>
          </cell>
          <cell r="Z28" t="str">
            <v>HelloAsso</v>
          </cell>
          <cell r="AA28"/>
          <cell r="AB28"/>
          <cell r="AC28"/>
          <cell r="AD28"/>
          <cell r="AE28"/>
          <cell r="AF28"/>
          <cell r="AG28" t="str">
            <v/>
          </cell>
          <cell r="AH28"/>
          <cell r="AI28" t="str">
            <v>française</v>
          </cell>
          <cell r="AJ28" t="str">
            <v>DRUBA Nicole.jpg</v>
          </cell>
          <cell r="AK28" t="str">
            <v>Christian Mongenet-Lamaison</v>
          </cell>
          <cell r="AL28">
            <v>45245.912476851852</v>
          </cell>
        </row>
        <row r="29">
          <cell r="A29">
            <v>97300932</v>
          </cell>
          <cell r="B29" t="str">
            <v>DUBREUIL</v>
          </cell>
          <cell r="C29" t="str">
            <v>Stéphanie</v>
          </cell>
          <cell r="D29"/>
          <cell r="E29" t="str">
            <v>D2CFem</v>
          </cell>
          <cell r="F29"/>
          <cell r="G29">
            <v>675776565</v>
          </cell>
          <cell r="H29"/>
          <cell r="I29" t="str">
            <v>dub90rci@hotmail.fr</v>
          </cell>
          <cell r="J29" t="str">
            <v>1 Place Amiral Pierre Martin</v>
          </cell>
          <cell r="K29">
            <v>17300</v>
          </cell>
          <cell r="L29" t="str">
            <v>ROCHEFORT</v>
          </cell>
          <cell r="M29">
            <v>31002</v>
          </cell>
          <cell r="N29">
            <v>41</v>
          </cell>
          <cell r="O29"/>
          <cell r="P29"/>
          <cell r="Q29" t="str">
            <v>Montluçon</v>
          </cell>
          <cell r="R29" t="str">
            <v>Senior</v>
          </cell>
          <cell r="S29" t="str">
            <v>F</v>
          </cell>
          <cell r="T29">
            <v>45550</v>
          </cell>
          <cell r="U29">
            <v>37</v>
          </cell>
          <cell r="V29">
            <v>4</v>
          </cell>
          <cell r="W29" t="str">
            <v/>
          </cell>
          <cell r="X29" t="str">
            <v>M</v>
          </cell>
          <cell r="Y29">
            <v>40</v>
          </cell>
          <cell r="Z29" t="str">
            <v>Chèque</v>
          </cell>
          <cell r="AA29"/>
          <cell r="AB29"/>
          <cell r="AC29"/>
          <cell r="AD29"/>
          <cell r="AE29"/>
          <cell r="AF29"/>
          <cell r="AG29" t="str">
            <v/>
          </cell>
          <cell r="AH29"/>
          <cell r="AI29" t="str">
            <v>française</v>
          </cell>
          <cell r="AJ29" t="str">
            <v>DUBREUIL Stéphanie.jpg</v>
          </cell>
          <cell r="AK29" t="str">
            <v>Christian Mongenet-Lamaison</v>
          </cell>
          <cell r="AL29">
            <v>45668.710243055553</v>
          </cell>
        </row>
        <row r="30">
          <cell r="A30">
            <v>1712421</v>
          </cell>
          <cell r="B30" t="str">
            <v>JARDEL</v>
          </cell>
          <cell r="C30" t="str">
            <v>Nadine</v>
          </cell>
          <cell r="D30" t="str">
            <v>Tbl</v>
          </cell>
          <cell r="E30" t="str">
            <v>D2CFem</v>
          </cell>
          <cell r="F30"/>
          <cell r="G30">
            <v>782274034</v>
          </cell>
          <cell r="H30"/>
          <cell r="I30" t="str">
            <v>nadjardelaix@orange.fr</v>
          </cell>
          <cell r="J30" t="str">
            <v>74 Rue De La République</v>
          </cell>
          <cell r="K30">
            <v>17300</v>
          </cell>
          <cell r="L30" t="str">
            <v>ROCHEFORT</v>
          </cell>
          <cell r="M30">
            <v>18349</v>
          </cell>
          <cell r="N30">
            <v>75</v>
          </cell>
          <cell r="O30"/>
          <cell r="P30"/>
          <cell r="Q30"/>
          <cell r="R30" t="str">
            <v>Vétéran</v>
          </cell>
          <cell r="S30" t="str">
            <v>F</v>
          </cell>
          <cell r="T30">
            <v>45625</v>
          </cell>
          <cell r="U30">
            <v>47</v>
          </cell>
          <cell r="V30">
            <v>8</v>
          </cell>
          <cell r="W30" t="str">
            <v/>
          </cell>
          <cell r="X30" t="str">
            <v>R</v>
          </cell>
          <cell r="Y30">
            <v>40</v>
          </cell>
          <cell r="Z30" t="str">
            <v>Chèque</v>
          </cell>
          <cell r="AA30"/>
          <cell r="AB30"/>
          <cell r="AC30"/>
          <cell r="AD30"/>
          <cell r="AE30" t="str">
            <v>x</v>
          </cell>
          <cell r="AF30" t="str">
            <v>Membre Conseil Admininstration</v>
          </cell>
          <cell r="AG30">
            <v>7</v>
          </cell>
          <cell r="AH30" t="str">
            <v>Retraité</v>
          </cell>
          <cell r="AI30" t="str">
            <v>française</v>
          </cell>
          <cell r="AJ30" t="str">
            <v>JARDEL Nadine.jpg</v>
          </cell>
          <cell r="AK30" t="str">
            <v>Christian Mongenet-Lamaison</v>
          </cell>
          <cell r="AL30">
            <v>45663.802881944444</v>
          </cell>
        </row>
        <row r="31">
          <cell r="A31">
            <v>1712834</v>
          </cell>
          <cell r="B31" t="str">
            <v>LELIEVRE</v>
          </cell>
          <cell r="C31" t="str">
            <v>Christiane</v>
          </cell>
          <cell r="D31"/>
          <cell r="E31" t="str">
            <v>D2CFem</v>
          </cell>
          <cell r="F31" t="str">
            <v>CDC D4F</v>
          </cell>
          <cell r="G31">
            <v>686947326</v>
          </cell>
          <cell r="H31"/>
          <cell r="I31"/>
          <cell r="J31" t="str">
            <v>2 Kinter Bd Du Vecor</v>
          </cell>
          <cell r="K31">
            <v>17300</v>
          </cell>
          <cell r="L31" t="str">
            <v>ROCHEFORT</v>
          </cell>
          <cell r="M31">
            <v>17630</v>
          </cell>
          <cell r="N31">
            <v>77</v>
          </cell>
          <cell r="O31"/>
          <cell r="P31"/>
          <cell r="Q31"/>
          <cell r="R31" t="str">
            <v>Vétéran</v>
          </cell>
          <cell r="S31" t="str">
            <v>F</v>
          </cell>
          <cell r="T31">
            <v>45680.851064814815</v>
          </cell>
          <cell r="U31">
            <v>4</v>
          </cell>
          <cell r="V31">
            <v>31</v>
          </cell>
          <cell r="W31" t="str">
            <v/>
          </cell>
          <cell r="X31" t="str">
            <v>R</v>
          </cell>
          <cell r="Y31">
            <v>40</v>
          </cell>
          <cell r="Z31" t="str">
            <v>Chèque</v>
          </cell>
          <cell r="AA31"/>
          <cell r="AB31"/>
          <cell r="AC31"/>
          <cell r="AD31"/>
          <cell r="AE31"/>
          <cell r="AF31"/>
          <cell r="AG31" t="str">
            <v/>
          </cell>
          <cell r="AH31"/>
          <cell r="AI31" t="str">
            <v>française</v>
          </cell>
          <cell r="AJ31" t="str">
            <v>LELIEVRE Christiane.jpg</v>
          </cell>
          <cell r="AK31" t="str">
            <v>Christian Mongenet-Lamaison</v>
          </cell>
          <cell r="AL31">
            <v>45275.898506944446</v>
          </cell>
        </row>
        <row r="32">
          <cell r="A32">
            <v>1711110</v>
          </cell>
          <cell r="B32" t="str">
            <v>MONGENET-LAMAISON</v>
          </cell>
          <cell r="C32" t="str">
            <v>Marie-Christine</v>
          </cell>
          <cell r="D32" t="str">
            <v>Tbl</v>
          </cell>
          <cell r="E32" t="str">
            <v>D2CFem</v>
          </cell>
          <cell r="F32" t="str">
            <v>CDC D4F</v>
          </cell>
          <cell r="G32">
            <v>685284986</v>
          </cell>
          <cell r="H32"/>
          <cell r="I32" t="str">
            <v>mc@pcalamaison.fr</v>
          </cell>
          <cell r="J32" t="str">
            <v>23 D Rue Napoléon</v>
          </cell>
          <cell r="K32">
            <v>17430</v>
          </cell>
          <cell r="L32" t="str">
            <v>TONNAY-CHARENTE</v>
          </cell>
          <cell r="M32">
            <v>20223</v>
          </cell>
          <cell r="N32">
            <v>70</v>
          </cell>
          <cell r="O32">
            <v>92</v>
          </cell>
          <cell r="P32">
            <v>9</v>
          </cell>
          <cell r="Q32" t="str">
            <v>Bois-Colombes</v>
          </cell>
          <cell r="R32" t="str">
            <v>Vétéran</v>
          </cell>
          <cell r="S32" t="str">
            <v>F</v>
          </cell>
          <cell r="T32">
            <v>45642.944120370368</v>
          </cell>
          <cell r="U32">
            <v>51</v>
          </cell>
          <cell r="V32">
            <v>16</v>
          </cell>
          <cell r="W32" t="str">
            <v/>
          </cell>
          <cell r="X32" t="str">
            <v>R</v>
          </cell>
          <cell r="Y32">
            <v>100</v>
          </cell>
          <cell r="Z32" t="str">
            <v>Virement</v>
          </cell>
          <cell r="AA32"/>
          <cell r="AB32"/>
          <cell r="AC32"/>
          <cell r="AD32"/>
          <cell r="AE32" t="str">
            <v>x</v>
          </cell>
          <cell r="AF32" t="str">
            <v>Trésorière-Adjointe</v>
          </cell>
          <cell r="AG32">
            <v>6</v>
          </cell>
          <cell r="AH32" t="str">
            <v>Retraité</v>
          </cell>
          <cell r="AI32" t="str">
            <v>française</v>
          </cell>
          <cell r="AJ32" t="str">
            <v>MONGENET-LAMAISON Marie-Christine.jpg</v>
          </cell>
          <cell r="AK32" t="str">
            <v>Christian Mongenet-Lamaison</v>
          </cell>
          <cell r="AL32">
            <v>45355.715277777781</v>
          </cell>
        </row>
        <row r="33">
          <cell r="A33">
            <v>1702744</v>
          </cell>
          <cell r="B33" t="str">
            <v>SIMONET</v>
          </cell>
          <cell r="C33" t="str">
            <v>Danièle</v>
          </cell>
          <cell r="D33" t="str">
            <v>Caisse/Tbl</v>
          </cell>
          <cell r="E33" t="str">
            <v>D2CFem</v>
          </cell>
          <cell r="F33" t="str">
            <v>CDC D3E</v>
          </cell>
          <cell r="G33">
            <v>660454376</v>
          </cell>
          <cell r="H33"/>
          <cell r="I33" t="str">
            <v>daniele-50@hotmail.fr</v>
          </cell>
          <cell r="J33" t="str">
            <v>26 Rue Du Pigeonnier</v>
          </cell>
          <cell r="K33">
            <v>17620</v>
          </cell>
          <cell r="L33" t="str">
            <v>ECHILLAIS</v>
          </cell>
          <cell r="M33">
            <v>18413</v>
          </cell>
          <cell r="N33">
            <v>75</v>
          </cell>
          <cell r="O33"/>
          <cell r="P33"/>
          <cell r="Q33"/>
          <cell r="R33" t="str">
            <v>Vétéran</v>
          </cell>
          <cell r="S33" t="str">
            <v>F</v>
          </cell>
          <cell r="T33">
            <v>45671.776574074072</v>
          </cell>
          <cell r="U33">
            <v>3</v>
          </cell>
          <cell r="V33">
            <v>27</v>
          </cell>
          <cell r="W33" t="str">
            <v/>
          </cell>
          <cell r="X33" t="str">
            <v>R</v>
          </cell>
          <cell r="Y33">
            <v>40</v>
          </cell>
          <cell r="Z33" t="str">
            <v>Chèque</v>
          </cell>
          <cell r="AA33"/>
          <cell r="AB33"/>
          <cell r="AC33"/>
          <cell r="AD33"/>
          <cell r="AE33"/>
          <cell r="AF33"/>
          <cell r="AG33" t="str">
            <v/>
          </cell>
          <cell r="AH33"/>
          <cell r="AI33" t="str">
            <v>française</v>
          </cell>
          <cell r="AJ33" t="str">
            <v>SIMONET Danièle.jpg</v>
          </cell>
          <cell r="AK33" t="str">
            <v>Christian Mongenet-Lamaison</v>
          </cell>
          <cell r="AL33">
            <v>45642.94458333333</v>
          </cell>
        </row>
        <row r="34">
          <cell r="A34">
            <v>1712840</v>
          </cell>
          <cell r="B34" t="str">
            <v>TAAREA</v>
          </cell>
          <cell r="C34" t="str">
            <v>Gisèle</v>
          </cell>
          <cell r="D34"/>
          <cell r="E34" t="str">
            <v>D2CFem</v>
          </cell>
          <cell r="F34" t="str">
            <v>CDC D4F</v>
          </cell>
          <cell r="G34">
            <v>660151736</v>
          </cell>
          <cell r="H34"/>
          <cell r="I34"/>
          <cell r="J34" t="str">
            <v>Belle Judith H2Lg14 5 Rue André Guillon</v>
          </cell>
          <cell r="K34">
            <v>17300</v>
          </cell>
          <cell r="L34" t="str">
            <v>ROCHEFORT</v>
          </cell>
          <cell r="M34">
            <v>19055</v>
          </cell>
          <cell r="N34">
            <v>73</v>
          </cell>
          <cell r="O34"/>
          <cell r="P34"/>
          <cell r="Q34"/>
          <cell r="R34" t="str">
            <v>Vétéran</v>
          </cell>
          <cell r="S34" t="str">
            <v>F</v>
          </cell>
          <cell r="T34">
            <v>45636.468472222223</v>
          </cell>
          <cell r="U34">
            <v>50</v>
          </cell>
          <cell r="V34">
            <v>11</v>
          </cell>
          <cell r="W34" t="str">
            <v/>
          </cell>
          <cell r="X34" t="str">
            <v>R</v>
          </cell>
          <cell r="Y34">
            <v>40</v>
          </cell>
          <cell r="Z34" t="str">
            <v>Espèces</v>
          </cell>
          <cell r="AA34"/>
          <cell r="AB34"/>
          <cell r="AC34"/>
          <cell r="AD34"/>
          <cell r="AE34"/>
          <cell r="AF34"/>
          <cell r="AG34" t="str">
            <v/>
          </cell>
          <cell r="AH34"/>
          <cell r="AI34" t="str">
            <v>française</v>
          </cell>
          <cell r="AJ34" t="str">
            <v>TAAREA Gisèle.jpg</v>
          </cell>
          <cell r="AK34" t="str">
            <v>Christian Mongenet-Lamaison</v>
          </cell>
          <cell r="AL34">
            <v>45297.855949074074</v>
          </cell>
        </row>
        <row r="35">
          <cell r="A35">
            <v>1706369</v>
          </cell>
          <cell r="B35" t="str">
            <v>CHAILLOU</v>
          </cell>
          <cell r="C35" t="str">
            <v>Frédéric</v>
          </cell>
          <cell r="D35" t="str">
            <v>Resto</v>
          </cell>
          <cell r="E35" t="str">
            <v>TCD1A</v>
          </cell>
          <cell r="F35"/>
          <cell r="G35">
            <v>610642800</v>
          </cell>
          <cell r="H35">
            <v>546821065</v>
          </cell>
          <cell r="I35" t="str">
            <v>fred.chaillou@sfr.fr</v>
          </cell>
          <cell r="J35" t="str">
            <v>1 Rue de la Chagnée</v>
          </cell>
          <cell r="K35">
            <v>17250</v>
          </cell>
          <cell r="L35" t="str">
            <v>TRIZAY</v>
          </cell>
          <cell r="M35">
            <v>25302</v>
          </cell>
          <cell r="N35">
            <v>56</v>
          </cell>
          <cell r="O35"/>
          <cell r="P35"/>
          <cell r="Q35"/>
          <cell r="R35" t="str">
            <v>Senior</v>
          </cell>
          <cell r="S35" t="str">
            <v>M</v>
          </cell>
          <cell r="T35">
            <v>45668</v>
          </cell>
          <cell r="U35">
            <v>2</v>
          </cell>
          <cell r="V35">
            <v>26</v>
          </cell>
          <cell r="W35" t="str">
            <v/>
          </cell>
          <cell r="X35" t="str">
            <v>D</v>
          </cell>
          <cell r="Y35">
            <v>5</v>
          </cell>
          <cell r="Z35"/>
          <cell r="AA35" t="str">
            <v>R</v>
          </cell>
          <cell r="AB35">
            <v>45</v>
          </cell>
          <cell r="AC35" t="str">
            <v>HelloAsso</v>
          </cell>
          <cell r="AD35" t="str">
            <v>Bdr 19 31/12</v>
          </cell>
          <cell r="AE35" t="str">
            <v>x</v>
          </cell>
          <cell r="AF35" t="str">
            <v>Membre Conseil Admininstration</v>
          </cell>
          <cell r="AG35">
            <v>7</v>
          </cell>
          <cell r="AH35" t="str">
            <v>Peinture étancheur aéronautique</v>
          </cell>
          <cell r="AI35" t="str">
            <v>française</v>
          </cell>
          <cell r="AJ35" t="str">
            <v>CHAILLOU Frédéric.jpg</v>
          </cell>
          <cell r="AK35" t="str">
            <v>Christian Mongenet-Lamaison</v>
          </cell>
          <cell r="AL35">
            <v>45644.914687500001</v>
          </cell>
        </row>
        <row r="36">
          <cell r="A36">
            <v>1712597</v>
          </cell>
          <cell r="B36" t="str">
            <v>CHAILLOU</v>
          </cell>
          <cell r="C36" t="str">
            <v>Thomas</v>
          </cell>
          <cell r="D36" t="str">
            <v>Resto</v>
          </cell>
          <cell r="E36" t="str">
            <v>TCD1A</v>
          </cell>
          <cell r="F36"/>
          <cell r="G36">
            <v>628478855</v>
          </cell>
          <cell r="H36"/>
          <cell r="I36" t="str">
            <v>thomas.chaillou17@gmail.com</v>
          </cell>
          <cell r="J36" t="str">
            <v>1 Rue De La Chagnée</v>
          </cell>
          <cell r="K36">
            <v>17250</v>
          </cell>
          <cell r="L36" t="str">
            <v>TRIZAY</v>
          </cell>
          <cell r="M36">
            <v>35545</v>
          </cell>
          <cell r="N36">
            <v>28</v>
          </cell>
          <cell r="O36"/>
          <cell r="P36"/>
          <cell r="Q36"/>
          <cell r="R36" t="str">
            <v>Senior</v>
          </cell>
          <cell r="S36" t="str">
            <v>M</v>
          </cell>
          <cell r="T36">
            <v>45657.639247685183</v>
          </cell>
          <cell r="U36">
            <v>53</v>
          </cell>
          <cell r="V36">
            <v>19</v>
          </cell>
          <cell r="W36" t="str">
            <v/>
          </cell>
          <cell r="X36" t="str">
            <v>R</v>
          </cell>
          <cell r="Y36">
            <v>45</v>
          </cell>
          <cell r="Z36" t="str">
            <v>HelloAsso</v>
          </cell>
          <cell r="AA36"/>
          <cell r="AB36"/>
          <cell r="AC36"/>
          <cell r="AD36"/>
          <cell r="AE36"/>
          <cell r="AF36"/>
          <cell r="AG36" t="str">
            <v/>
          </cell>
          <cell r="AH36"/>
          <cell r="AI36" t="str">
            <v>française</v>
          </cell>
          <cell r="AJ36" t="str">
            <v>CHAILLOU Thomas.jpg</v>
          </cell>
          <cell r="AK36" t="str">
            <v>Christian Mongenet-Lamaison</v>
          </cell>
          <cell r="AL36">
            <v>45639.914212962962</v>
          </cell>
        </row>
        <row r="37">
          <cell r="A37">
            <v>3325022</v>
          </cell>
          <cell r="B37" t="str">
            <v>CLAUDIO</v>
          </cell>
          <cell r="C37" t="str">
            <v>Paul</v>
          </cell>
          <cell r="D37" t="str">
            <v>?</v>
          </cell>
          <cell r="E37" t="str">
            <v>TCD1A</v>
          </cell>
          <cell r="F37"/>
          <cell r="G37">
            <v>625778667</v>
          </cell>
          <cell r="H37" t="str">
            <v>AU</v>
          </cell>
          <cell r="I37" t="str">
            <v>paulmultiservices33@gmail.com</v>
          </cell>
          <cell r="J37" t="str">
            <v>125 Bis Route De Corbiac</v>
          </cell>
          <cell r="K37">
            <v>33160</v>
          </cell>
          <cell r="L37" t="str">
            <v>ST MÉDARD EN JALLES</v>
          </cell>
          <cell r="M37">
            <v>33840</v>
          </cell>
          <cell r="N37">
            <v>33</v>
          </cell>
          <cell r="O37"/>
          <cell r="P37"/>
          <cell r="Q37"/>
          <cell r="R37" t="str">
            <v>Senior</v>
          </cell>
          <cell r="S37" t="str">
            <v>M</v>
          </cell>
          <cell r="T37">
            <v>45659.668854166666</v>
          </cell>
          <cell r="U37">
            <v>1</v>
          </cell>
          <cell r="V37">
            <v>20</v>
          </cell>
          <cell r="W37" t="str">
            <v/>
          </cell>
          <cell r="X37" t="str">
            <v>R</v>
          </cell>
          <cell r="Y37">
            <v>45</v>
          </cell>
          <cell r="Z37" t="str">
            <v>Espèces</v>
          </cell>
          <cell r="AA37"/>
          <cell r="AB37"/>
          <cell r="AC37"/>
          <cell r="AD37"/>
          <cell r="AE37"/>
          <cell r="AF37"/>
          <cell r="AG37" t="str">
            <v/>
          </cell>
          <cell r="AH37"/>
          <cell r="AI37" t="str">
            <v>française</v>
          </cell>
          <cell r="AJ37" t="str">
            <v>CLAUDIO Paul.jpg</v>
          </cell>
          <cell r="AK37" t="str">
            <v>Christian Mongenet-Lamaison</v>
          </cell>
          <cell r="AL37">
            <v>45674.817199074074</v>
          </cell>
        </row>
        <row r="38">
          <cell r="A38">
            <v>1707477</v>
          </cell>
          <cell r="B38" t="str">
            <v>HUNAULT</v>
          </cell>
          <cell r="C38" t="str">
            <v>Christophe</v>
          </cell>
          <cell r="D38" t="str">
            <v>Resto</v>
          </cell>
          <cell r="E38" t="str">
            <v>TCD1A</v>
          </cell>
          <cell r="F38"/>
          <cell r="G38">
            <v>613715078</v>
          </cell>
          <cell r="H38"/>
          <cell r="I38" t="str">
            <v>ch.hunault@laposte.net</v>
          </cell>
          <cell r="J38" t="str">
            <v>20 Rue Claude Monet</v>
          </cell>
          <cell r="K38">
            <v>17430</v>
          </cell>
          <cell r="L38" t="str">
            <v>TONNAY-CHARENTE</v>
          </cell>
          <cell r="M38">
            <v>26025</v>
          </cell>
          <cell r="N38">
            <v>54</v>
          </cell>
          <cell r="O38"/>
          <cell r="P38"/>
          <cell r="Q38"/>
          <cell r="R38" t="str">
            <v>Senior</v>
          </cell>
          <cell r="S38" t="str">
            <v>M</v>
          </cell>
          <cell r="T38">
            <v>45624.448136574072</v>
          </cell>
          <cell r="U38">
            <v>48</v>
          </cell>
          <cell r="V38">
            <v>7</v>
          </cell>
          <cell r="W38" t="str">
            <v/>
          </cell>
          <cell r="X38" t="str">
            <v>R</v>
          </cell>
          <cell r="Y38">
            <v>45</v>
          </cell>
          <cell r="Z38" t="str">
            <v>Chèque</v>
          </cell>
          <cell r="AA38"/>
          <cell r="AB38"/>
          <cell r="AC38"/>
          <cell r="AD38"/>
          <cell r="AE38"/>
          <cell r="AF38"/>
          <cell r="AG38" t="str">
            <v/>
          </cell>
          <cell r="AH38"/>
          <cell r="AI38" t="str">
            <v>française</v>
          </cell>
          <cell r="AJ38" t="str">
            <v>HUNAULT Christophe.jpg</v>
          </cell>
          <cell r="AK38" t="str">
            <v>Christian Mongenet-Lamaison</v>
          </cell>
          <cell r="AL38">
            <v>45297.459664351853</v>
          </cell>
        </row>
        <row r="39">
          <cell r="A39">
            <v>1710434</v>
          </cell>
          <cell r="B39" t="str">
            <v>MANCINO</v>
          </cell>
          <cell r="C39" t="str">
            <v>Théo</v>
          </cell>
          <cell r="D39" t="str">
            <v>Terrain</v>
          </cell>
          <cell r="E39" t="str">
            <v>TCD1A</v>
          </cell>
          <cell r="F39"/>
          <cell r="G39">
            <v>631880355</v>
          </cell>
          <cell r="H39" t="str">
            <v>NC</v>
          </cell>
          <cell r="I39" t="str">
            <v>mancinotheo@hotmail.fr</v>
          </cell>
          <cell r="J39" t="str">
            <v>1 Rue Du Colonel Menard</v>
          </cell>
          <cell r="K39">
            <v>17300</v>
          </cell>
          <cell r="L39" t="str">
            <v>ROCHEFORT</v>
          </cell>
          <cell r="M39">
            <v>34600</v>
          </cell>
          <cell r="N39">
            <v>31</v>
          </cell>
          <cell r="O39">
            <v>38</v>
          </cell>
          <cell r="P39"/>
          <cell r="Q39" t="str">
            <v>VOIRONS</v>
          </cell>
          <cell r="R39" t="str">
            <v>Senior</v>
          </cell>
          <cell r="S39" t="str">
            <v>M</v>
          </cell>
          <cell r="T39">
            <v>45659.669166666667</v>
          </cell>
          <cell r="U39">
            <v>1</v>
          </cell>
          <cell r="V39">
            <v>20</v>
          </cell>
          <cell r="W39" t="str">
            <v/>
          </cell>
          <cell r="X39" t="str">
            <v>R</v>
          </cell>
          <cell r="Y39">
            <v>45</v>
          </cell>
          <cell r="Z39" t="str">
            <v>Espèces</v>
          </cell>
          <cell r="AA39"/>
          <cell r="AB39"/>
          <cell r="AC39"/>
          <cell r="AD39"/>
          <cell r="AE39"/>
          <cell r="AF39"/>
          <cell r="AG39" t="str">
            <v/>
          </cell>
          <cell r="AH39"/>
          <cell r="AI39" t="str">
            <v>française</v>
          </cell>
          <cell r="AJ39" t="str">
            <v>MANCINO Théo.jpg</v>
          </cell>
          <cell r="AK39" t="str">
            <v>Christian Mongenet-Lamaison</v>
          </cell>
          <cell r="AL39">
            <v>45659.670868055553</v>
          </cell>
        </row>
        <row r="40">
          <cell r="A40">
            <v>1711741</v>
          </cell>
          <cell r="B40" t="str">
            <v>MARCHADIE</v>
          </cell>
          <cell r="C40" t="str">
            <v>Sébastien</v>
          </cell>
          <cell r="D40" t="str">
            <v>Tbl</v>
          </cell>
          <cell r="E40" t="str">
            <v>TCD1A</v>
          </cell>
          <cell r="F40"/>
          <cell r="G40">
            <v>618526216</v>
          </cell>
          <cell r="H40"/>
          <cell r="I40" t="str">
            <v>seblea17@live.fr</v>
          </cell>
          <cell r="J40" t="str">
            <v>10 Rue Audry De Puyravault</v>
          </cell>
          <cell r="K40">
            <v>17430</v>
          </cell>
          <cell r="L40" t="str">
            <v>ROCHEFORT</v>
          </cell>
          <cell r="M40">
            <v>29522</v>
          </cell>
          <cell r="N40">
            <v>45</v>
          </cell>
          <cell r="O40"/>
          <cell r="P40"/>
          <cell r="Q40"/>
          <cell r="R40" t="str">
            <v>Senior</v>
          </cell>
          <cell r="S40" t="str">
            <v>M</v>
          </cell>
          <cell r="T40">
            <v>45680.851527777777</v>
          </cell>
          <cell r="U40">
            <v>4</v>
          </cell>
          <cell r="V40">
            <v>32</v>
          </cell>
          <cell r="W40" t="str">
            <v/>
          </cell>
          <cell r="X40" t="str">
            <v>R</v>
          </cell>
          <cell r="Y40">
            <v>45</v>
          </cell>
          <cell r="Z40" t="str">
            <v>Espèces</v>
          </cell>
          <cell r="AA40"/>
          <cell r="AB40"/>
          <cell r="AC40"/>
          <cell r="AD40"/>
          <cell r="AE40" t="str">
            <v>x</v>
          </cell>
          <cell r="AF40" t="str">
            <v>Membre Conseil Admininstration</v>
          </cell>
          <cell r="AG40">
            <v>7</v>
          </cell>
          <cell r="AH40" t="str">
            <v>Ajusteur Monteur</v>
          </cell>
          <cell r="AI40" t="str">
            <v>française</v>
          </cell>
          <cell r="AJ40" t="str">
            <v>MARCHADIE Sébastien.jpg</v>
          </cell>
          <cell r="AK40" t="str">
            <v>Christian Mongenet-Lamaison</v>
          </cell>
          <cell r="AL40">
            <v>45697.777118055557</v>
          </cell>
        </row>
        <row r="41">
          <cell r="A41">
            <v>1708450</v>
          </cell>
          <cell r="B41" t="str">
            <v>MOUNIER</v>
          </cell>
          <cell r="C41" t="str">
            <v>Fabrice</v>
          </cell>
          <cell r="D41" t="str">
            <v>Resto</v>
          </cell>
          <cell r="E41" t="str">
            <v>TCD1A</v>
          </cell>
          <cell r="F41"/>
          <cell r="G41">
            <v>675317839</v>
          </cell>
          <cell r="H41"/>
          <cell r="I41" t="str">
            <v>fabrice.mounier@wanadoo.fr</v>
          </cell>
          <cell r="J41" t="str">
            <v xml:space="preserve">32  Hameau des Aubraies </v>
          </cell>
          <cell r="K41">
            <v>17300</v>
          </cell>
          <cell r="L41" t="str">
            <v>ROCHEFORT</v>
          </cell>
          <cell r="M41">
            <v>24185</v>
          </cell>
          <cell r="N41">
            <v>59</v>
          </cell>
          <cell r="O41"/>
          <cell r="P41"/>
          <cell r="Q41"/>
          <cell r="R41" t="str">
            <v>Senior</v>
          </cell>
          <cell r="S41" t="str">
            <v>M</v>
          </cell>
          <cell r="T41">
            <v>45680.851712962962</v>
          </cell>
          <cell r="U41">
            <v>4</v>
          </cell>
          <cell r="V41">
            <v>31</v>
          </cell>
          <cell r="W41" t="str">
            <v/>
          </cell>
          <cell r="X41" t="str">
            <v>R</v>
          </cell>
          <cell r="Y41">
            <v>45</v>
          </cell>
          <cell r="Z41" t="str">
            <v>Virement</v>
          </cell>
          <cell r="AA41"/>
          <cell r="AB41"/>
          <cell r="AC41"/>
          <cell r="AD41"/>
          <cell r="AE41"/>
          <cell r="AF41"/>
          <cell r="AG41" t="str">
            <v/>
          </cell>
          <cell r="AH41" t="str">
            <v>Qualité inspecteur AMQ</v>
          </cell>
          <cell r="AI41" t="str">
            <v>française</v>
          </cell>
          <cell r="AJ41" t="str">
            <v>MOUNIER Fabrice.jpg</v>
          </cell>
          <cell r="AK41" t="str">
            <v>Christian Mongenet-Lamaison</v>
          </cell>
          <cell r="AL41">
            <v>45293.887349537035</v>
          </cell>
        </row>
        <row r="42">
          <cell r="A42">
            <v>1701785</v>
          </cell>
          <cell r="B42" t="str">
            <v>ZERDOUN</v>
          </cell>
          <cell r="C42" t="str">
            <v>Emmanuel</v>
          </cell>
          <cell r="D42"/>
          <cell r="E42" t="str">
            <v>TCD1A</v>
          </cell>
          <cell r="F42"/>
          <cell r="G42">
            <v>676944606</v>
          </cell>
          <cell r="H42"/>
          <cell r="I42" t="str">
            <v>emmanuelzerdoun@sfr.fr</v>
          </cell>
          <cell r="J42" t="str">
            <v>46 Rue Des Vendanges</v>
          </cell>
          <cell r="K42">
            <v>17430</v>
          </cell>
          <cell r="L42" t="str">
            <v>TONNAY-CHARENTE</v>
          </cell>
          <cell r="M42">
            <v>28510</v>
          </cell>
          <cell r="N42">
            <v>47</v>
          </cell>
          <cell r="O42"/>
          <cell r="P42"/>
          <cell r="Q42"/>
          <cell r="R42" t="str">
            <v>Senior</v>
          </cell>
          <cell r="S42" t="str">
            <v>M</v>
          </cell>
          <cell r="T42">
            <v>45659.670347222222</v>
          </cell>
          <cell r="U42">
            <v>1</v>
          </cell>
          <cell r="V42">
            <v>21</v>
          </cell>
          <cell r="W42" t="str">
            <v/>
          </cell>
          <cell r="X42" t="str">
            <v>R</v>
          </cell>
          <cell r="Y42">
            <v>45</v>
          </cell>
          <cell r="Z42" t="str">
            <v>Chèque</v>
          </cell>
          <cell r="AA42"/>
          <cell r="AB42"/>
          <cell r="AC42"/>
          <cell r="AD42"/>
          <cell r="AE42"/>
          <cell r="AF42"/>
          <cell r="AG42" t="str">
            <v/>
          </cell>
          <cell r="AH42"/>
          <cell r="AI42" t="str">
            <v>française</v>
          </cell>
          <cell r="AJ42" t="str">
            <v>ZERDOUN Emmanuel.jpg</v>
          </cell>
          <cell r="AK42" t="str">
            <v>XianML</v>
          </cell>
          <cell r="AL42">
            <v>44891.472060185188</v>
          </cell>
        </row>
        <row r="43">
          <cell r="A43">
            <v>1708988</v>
          </cell>
          <cell r="B43" t="str">
            <v>CANABATE</v>
          </cell>
          <cell r="C43" t="str">
            <v>Jean-Louis</v>
          </cell>
          <cell r="D43" t="str">
            <v>Terrain</v>
          </cell>
          <cell r="E43" t="str">
            <v>TCD1B</v>
          </cell>
          <cell r="F43" t="str">
            <v>CRC</v>
          </cell>
          <cell r="G43">
            <v>674406408</v>
          </cell>
          <cell r="H43" t="str">
            <v>05 16 65 44 75</v>
          </cell>
          <cell r="I43" t="str">
            <v>can.jl@orange.fr</v>
          </cell>
          <cell r="J43" t="str">
            <v>22 Rue des Yvonnettes</v>
          </cell>
          <cell r="K43">
            <v>17870</v>
          </cell>
          <cell r="L43" t="str">
            <v>BREUIL-MAGNÉ</v>
          </cell>
          <cell r="M43">
            <v>17660</v>
          </cell>
          <cell r="N43">
            <v>77</v>
          </cell>
          <cell r="O43">
            <v>99</v>
          </cell>
          <cell r="P43">
            <v>350</v>
          </cell>
          <cell r="Q43"/>
          <cell r="R43" t="str">
            <v>Vétéran</v>
          </cell>
          <cell r="S43" t="str">
            <v>M</v>
          </cell>
          <cell r="T43">
            <v>45647.355011574073</v>
          </cell>
          <cell r="U43">
            <v>51</v>
          </cell>
          <cell r="V43">
            <v>18</v>
          </cell>
          <cell r="W43" t="str">
            <v/>
          </cell>
          <cell r="X43" t="str">
            <v>R</v>
          </cell>
          <cell r="Y43">
            <v>45</v>
          </cell>
          <cell r="Z43" t="str">
            <v>Chèque</v>
          </cell>
          <cell r="AA43"/>
          <cell r="AB43"/>
          <cell r="AC43"/>
          <cell r="AD43"/>
          <cell r="AE43"/>
          <cell r="AF43" t="str">
            <v>Membre Conseil Admininstration</v>
          </cell>
          <cell r="AG43">
            <v>7</v>
          </cell>
          <cell r="AH43" t="str">
            <v>Retraité</v>
          </cell>
          <cell r="AI43" t="str">
            <v>française</v>
          </cell>
          <cell r="AJ43" t="str">
            <v>CANABATE Jean-Louis.jpg</v>
          </cell>
          <cell r="AK43"/>
          <cell r="AL43"/>
        </row>
        <row r="44">
          <cell r="A44">
            <v>1706444</v>
          </cell>
          <cell r="B44" t="str">
            <v>LE SAEC</v>
          </cell>
          <cell r="C44" t="str">
            <v>Karine</v>
          </cell>
          <cell r="D44" t="str">
            <v>Caisse</v>
          </cell>
          <cell r="E44" t="str">
            <v>TCD1B</v>
          </cell>
          <cell r="F44"/>
          <cell r="G44" t="str">
            <v/>
          </cell>
          <cell r="H44"/>
          <cell r="I44" t="str">
            <v>lesaec.karine0@gmail.com</v>
          </cell>
          <cell r="J44" t="str">
            <v>45  Rue des Franches</v>
          </cell>
          <cell r="K44">
            <v>17450</v>
          </cell>
          <cell r="L44" t="str">
            <v>FOURAS</v>
          </cell>
          <cell r="M44">
            <v>27050</v>
          </cell>
          <cell r="N44">
            <v>51</v>
          </cell>
          <cell r="O44">
            <v>29</v>
          </cell>
          <cell r="P44">
            <v>233</v>
          </cell>
          <cell r="Q44" t="str">
            <v>QUIMPERLE</v>
          </cell>
          <cell r="R44" t="str">
            <v>Senior</v>
          </cell>
          <cell r="S44" t="str">
            <v>F</v>
          </cell>
          <cell r="T44">
            <v>45663.802685185183</v>
          </cell>
          <cell r="U44">
            <v>2</v>
          </cell>
          <cell r="V44">
            <v>22</v>
          </cell>
          <cell r="W44" t="str">
            <v/>
          </cell>
          <cell r="X44" t="str">
            <v>R</v>
          </cell>
          <cell r="Y44">
            <v>40</v>
          </cell>
          <cell r="Z44" t="str">
            <v>Espèces</v>
          </cell>
          <cell r="AA44"/>
          <cell r="AB44"/>
          <cell r="AC44"/>
          <cell r="AD44"/>
          <cell r="AE44"/>
          <cell r="AF44"/>
          <cell r="AG44" t="str">
            <v/>
          </cell>
          <cell r="AH44"/>
          <cell r="AI44" t="str">
            <v>française</v>
          </cell>
          <cell r="AJ44" t="str">
            <v>LE SAEC Karine.jpg</v>
          </cell>
          <cell r="AK44" t="str">
            <v>Christian Mongenet-Lamaison</v>
          </cell>
          <cell r="AL44">
            <v>45671.776736111111</v>
          </cell>
        </row>
        <row r="45">
          <cell r="A45">
            <v>1711335</v>
          </cell>
          <cell r="B45" t="str">
            <v>NOUREAU</v>
          </cell>
          <cell r="C45" t="str">
            <v>Eric</v>
          </cell>
          <cell r="D45"/>
          <cell r="E45" t="str">
            <v>TCD1B</v>
          </cell>
          <cell r="F45" t="str">
            <v>CRC</v>
          </cell>
          <cell r="G45">
            <v>781761486</v>
          </cell>
          <cell r="H45">
            <v>546812846</v>
          </cell>
          <cell r="I45" t="str">
            <v>noupette17@hotmail.fr</v>
          </cell>
          <cell r="J45" t="str">
            <v>8 Rue Victor Hugo</v>
          </cell>
          <cell r="K45">
            <v>17450</v>
          </cell>
          <cell r="L45" t="str">
            <v>FOURAS</v>
          </cell>
          <cell r="M45">
            <v>21955</v>
          </cell>
          <cell r="N45">
            <v>65</v>
          </cell>
          <cell r="O45">
            <v>17</v>
          </cell>
          <cell r="P45"/>
          <cell r="Q45" t="str">
            <v>FOURAS</v>
          </cell>
          <cell r="R45" t="str">
            <v>Vétéran</v>
          </cell>
          <cell r="S45" t="str">
            <v>M</v>
          </cell>
          <cell r="T45">
            <v>45636.466122685182</v>
          </cell>
          <cell r="U45">
            <v>50</v>
          </cell>
          <cell r="V45">
            <v>12</v>
          </cell>
          <cell r="W45" t="str">
            <v/>
          </cell>
          <cell r="X45" t="str">
            <v>R</v>
          </cell>
          <cell r="Y45">
            <v>45</v>
          </cell>
          <cell r="Z45" t="str">
            <v>Chèque</v>
          </cell>
          <cell r="AA45"/>
          <cell r="AB45"/>
          <cell r="AC45"/>
          <cell r="AD45"/>
          <cell r="AE45"/>
          <cell r="AF45"/>
          <cell r="AG45" t="str">
            <v/>
          </cell>
          <cell r="AH45"/>
          <cell r="AI45" t="str">
            <v>française</v>
          </cell>
          <cell r="AJ45" t="str">
            <v>NOUREAU Eric.jpg</v>
          </cell>
          <cell r="AK45" t="str">
            <v>Christian Mongenet-Lamaison</v>
          </cell>
          <cell r="AL45">
            <v>45644.914224537039</v>
          </cell>
        </row>
        <row r="46">
          <cell r="A46">
            <v>3323600</v>
          </cell>
          <cell r="B46" t="str">
            <v>TILEPE</v>
          </cell>
          <cell r="C46" t="str">
            <v>Michel</v>
          </cell>
          <cell r="D46" t="str">
            <v>Terrains</v>
          </cell>
          <cell r="E46" t="str">
            <v>TCD1B</v>
          </cell>
          <cell r="F46" t="str">
            <v>Non</v>
          </cell>
          <cell r="G46">
            <v>772274650</v>
          </cell>
          <cell r="H46" t="str">
            <v>05 46 99 94 14</v>
          </cell>
          <cell r="I46" t="str">
            <v>micheltilepe@orange.fr</v>
          </cell>
          <cell r="J46" t="str">
            <v>14 Rue des Yvonnettes</v>
          </cell>
          <cell r="K46">
            <v>17870</v>
          </cell>
          <cell r="L46" t="str">
            <v>BREUIL-MAGNÉ</v>
          </cell>
          <cell r="M46">
            <v>18910</v>
          </cell>
          <cell r="N46">
            <v>74</v>
          </cell>
          <cell r="O46"/>
          <cell r="P46"/>
          <cell r="Q46"/>
          <cell r="R46" t="str">
            <v>Vétéran</v>
          </cell>
          <cell r="S46" t="str">
            <v>M</v>
          </cell>
          <cell r="T46">
            <v>45615</v>
          </cell>
          <cell r="U46">
            <v>47</v>
          </cell>
          <cell r="V46">
            <v>30</v>
          </cell>
          <cell r="W46" t="str">
            <v/>
          </cell>
          <cell r="X46" t="str">
            <v>D</v>
          </cell>
          <cell r="Y46">
            <v>5</v>
          </cell>
          <cell r="Z46" t="str">
            <v>Espèces</v>
          </cell>
          <cell r="AA46" t="str">
            <v>R</v>
          </cell>
          <cell r="AB46">
            <v>0</v>
          </cell>
          <cell r="AC46" t="str">
            <v>Gratuit ArbitrePdtHonneur</v>
          </cell>
          <cell r="AD46">
            <v>5</v>
          </cell>
          <cell r="AE46" t="str">
            <v>x</v>
          </cell>
          <cell r="AF46" t="str">
            <v>Secrétaire-adjoint et Arbitre</v>
          </cell>
          <cell r="AG46">
            <v>4</v>
          </cell>
          <cell r="AH46" t="str">
            <v>Retraité</v>
          </cell>
          <cell r="AI46" t="str">
            <v>française</v>
          </cell>
          <cell r="AJ46" t="str">
            <v>TILEPE Michel.jpg</v>
          </cell>
          <cell r="AK46" t="str">
            <v>Christian Mongenet-Lamaison</v>
          </cell>
          <cell r="AL46">
            <v>45278.896273148152</v>
          </cell>
        </row>
        <row r="47">
          <cell r="A47">
            <v>1707310</v>
          </cell>
          <cell r="B47" t="str">
            <v>MARCHAL</v>
          </cell>
          <cell r="C47" t="str">
            <v>Lucas</v>
          </cell>
          <cell r="D47" t="str">
            <v>Resto ?</v>
          </cell>
          <cell r="E47" t="str">
            <v>TCD1CCap</v>
          </cell>
          <cell r="F47"/>
          <cell r="G47">
            <v>623877393</v>
          </cell>
          <cell r="H47" t="str">
            <v>RC</v>
          </cell>
          <cell r="I47" t="str">
            <v>lucas.marchal17300@gmail.com</v>
          </cell>
          <cell r="J47" t="str">
            <v>22 Rue Adrien Thieullen</v>
          </cell>
          <cell r="K47">
            <v>17300</v>
          </cell>
          <cell r="L47" t="str">
            <v>ROCHEFORT</v>
          </cell>
          <cell r="M47">
            <v>36976</v>
          </cell>
          <cell r="N47">
            <v>24</v>
          </cell>
          <cell r="O47"/>
          <cell r="P47"/>
          <cell r="Q47"/>
          <cell r="R47" t="str">
            <v>Senior</v>
          </cell>
          <cell r="S47" t="str">
            <v>M</v>
          </cell>
          <cell r="T47">
            <v>45647.356064814812</v>
          </cell>
          <cell r="U47">
            <v>51</v>
          </cell>
          <cell r="V47">
            <v>18</v>
          </cell>
          <cell r="W47" t="str">
            <v/>
          </cell>
          <cell r="X47" t="str">
            <v>R</v>
          </cell>
          <cell r="Y47">
            <v>45</v>
          </cell>
          <cell r="Z47" t="str">
            <v>Chèque</v>
          </cell>
          <cell r="AA47"/>
          <cell r="AB47"/>
          <cell r="AC47"/>
          <cell r="AD47"/>
          <cell r="AE47" t="str">
            <v>x</v>
          </cell>
          <cell r="AF47" t="str">
            <v>Membre Conseil Admininstration</v>
          </cell>
          <cell r="AG47">
            <v>7</v>
          </cell>
          <cell r="AH47" t="str">
            <v>Ajusteur Monteur</v>
          </cell>
          <cell r="AI47" t="str">
            <v>française</v>
          </cell>
          <cell r="AJ47" t="str">
            <v>MARCHAL Lucas.jpg</v>
          </cell>
          <cell r="AK47" t="str">
            <v>Christian Mongenet-Lamaison</v>
          </cell>
          <cell r="AL47">
            <v>45635.433935185189</v>
          </cell>
        </row>
        <row r="48">
          <cell r="A48">
            <v>1703735</v>
          </cell>
          <cell r="B48" t="str">
            <v>ALLEAU</v>
          </cell>
          <cell r="C48" t="str">
            <v>Patrick</v>
          </cell>
          <cell r="D48"/>
          <cell r="E48" t="str">
            <v>TCD2A</v>
          </cell>
          <cell r="F48" t="str">
            <v>CRC</v>
          </cell>
          <cell r="G48">
            <v>659314187</v>
          </cell>
          <cell r="H48" t="str">
            <v>LE</v>
          </cell>
          <cell r="I48" t="str">
            <v>lesaec.karine0@gmail.com</v>
          </cell>
          <cell r="J48" t="str">
            <v>45 Rue Des Franches</v>
          </cell>
          <cell r="K48">
            <v>17450</v>
          </cell>
          <cell r="L48" t="str">
            <v>FOURAS</v>
          </cell>
          <cell r="M48">
            <v>22571</v>
          </cell>
          <cell r="N48">
            <v>64</v>
          </cell>
          <cell r="O48"/>
          <cell r="P48"/>
          <cell r="Q48"/>
          <cell r="R48" t="str">
            <v>Vétéran</v>
          </cell>
          <cell r="S48" t="str">
            <v>M</v>
          </cell>
          <cell r="T48">
            <v>45663.802256944444</v>
          </cell>
          <cell r="U48">
            <v>2</v>
          </cell>
          <cell r="V48">
            <v>22</v>
          </cell>
          <cell r="W48" t="str">
            <v/>
          </cell>
          <cell r="X48" t="str">
            <v>R</v>
          </cell>
          <cell r="Y48">
            <v>45</v>
          </cell>
          <cell r="Z48" t="str">
            <v>Espèces</v>
          </cell>
          <cell r="AA48"/>
          <cell r="AB48"/>
          <cell r="AC48"/>
          <cell r="AD48"/>
          <cell r="AE48"/>
          <cell r="AF48"/>
          <cell r="AG48" t="str">
            <v/>
          </cell>
          <cell r="AH48"/>
          <cell r="AI48" t="str">
            <v>française</v>
          </cell>
          <cell r="AJ48" t="str">
            <v>ALLEAU Patrick.jpg</v>
          </cell>
          <cell r="AK48" t="str">
            <v>Christian Mongenet-Lamaison</v>
          </cell>
          <cell r="AL48">
            <v>45642.870578703703</v>
          </cell>
        </row>
        <row r="49">
          <cell r="A49">
            <v>1702463</v>
          </cell>
          <cell r="B49" t="str">
            <v>PIERRE</v>
          </cell>
          <cell r="C49" t="str">
            <v>Patrick</v>
          </cell>
          <cell r="D49" t="str">
            <v>Enveloppe</v>
          </cell>
          <cell r="E49" t="str">
            <v>TCD2A</v>
          </cell>
          <cell r="F49"/>
          <cell r="G49">
            <v>609835933</v>
          </cell>
          <cell r="H49"/>
          <cell r="I49" t="str">
            <v>p.pierre17@gmail.com</v>
          </cell>
          <cell r="J49" t="str">
            <v>5 Rue Louis Auguin</v>
          </cell>
          <cell r="K49">
            <v>17300</v>
          </cell>
          <cell r="L49" t="str">
            <v>ROCHEFORT</v>
          </cell>
          <cell r="M49">
            <v>25576</v>
          </cell>
          <cell r="N49">
            <v>55</v>
          </cell>
          <cell r="O49"/>
          <cell r="P49"/>
          <cell r="Q49"/>
          <cell r="R49" t="str">
            <v>Senior</v>
          </cell>
          <cell r="S49" t="str">
            <v>M</v>
          </cell>
          <cell r="T49">
            <v>45612.739212962966</v>
          </cell>
          <cell r="U49">
            <v>46</v>
          </cell>
          <cell r="V49">
            <v>4</v>
          </cell>
          <cell r="W49" t="str">
            <v/>
          </cell>
          <cell r="X49" t="str">
            <v>R</v>
          </cell>
          <cell r="Y49">
            <v>45</v>
          </cell>
          <cell r="Z49" t="str">
            <v>Chèque</v>
          </cell>
          <cell r="AA49"/>
          <cell r="AB49"/>
          <cell r="AC49"/>
          <cell r="AD49"/>
          <cell r="AE49" t="str">
            <v>x</v>
          </cell>
          <cell r="AF49" t="str">
            <v>Président</v>
          </cell>
          <cell r="AG49">
            <v>1</v>
          </cell>
          <cell r="AH49" t="str">
            <v>Assistant pédagogique à la CCI de Rochefort et Saintonge</v>
          </cell>
          <cell r="AI49" t="str">
            <v>française</v>
          </cell>
          <cell r="AJ49" t="str">
            <v>PIERRE Patrick.jpg</v>
          </cell>
          <cell r="AK49" t="str">
            <v>Christian Mongenet-Lamaison</v>
          </cell>
          <cell r="AL49">
            <v>45180.42759259259</v>
          </cell>
        </row>
        <row r="50">
          <cell r="A50">
            <v>1702409</v>
          </cell>
          <cell r="B50" t="str">
            <v>VEILLAT</v>
          </cell>
          <cell r="C50" t="str">
            <v>Michel</v>
          </cell>
          <cell r="D50" t="str">
            <v>Bar</v>
          </cell>
          <cell r="E50" t="str">
            <v>TCD2A</v>
          </cell>
          <cell r="F50" t="str">
            <v>CRC</v>
          </cell>
          <cell r="G50">
            <v>663782515</v>
          </cell>
          <cell r="H50"/>
          <cell r="I50"/>
          <cell r="J50" t="str">
            <v>55  Rue  Denfert   Rochereau</v>
          </cell>
          <cell r="K50">
            <v>17300</v>
          </cell>
          <cell r="L50" t="str">
            <v>ROCHEFORT</v>
          </cell>
          <cell r="M50">
            <v>20835</v>
          </cell>
          <cell r="N50">
            <v>68</v>
          </cell>
          <cell r="O50"/>
          <cell r="P50"/>
          <cell r="Q50"/>
          <cell r="R50" t="str">
            <v>Vétéran</v>
          </cell>
          <cell r="S50" t="str">
            <v>M</v>
          </cell>
          <cell r="T50">
            <v>45644.911087962966</v>
          </cell>
          <cell r="U50">
            <v>51</v>
          </cell>
          <cell r="V50">
            <v>17</v>
          </cell>
          <cell r="W50" t="str">
            <v/>
          </cell>
          <cell r="X50" t="str">
            <v>R</v>
          </cell>
          <cell r="Y50">
            <v>45</v>
          </cell>
          <cell r="Z50" t="str">
            <v>Chèque</v>
          </cell>
          <cell r="AA50"/>
          <cell r="AB50"/>
          <cell r="AC50"/>
          <cell r="AD50"/>
          <cell r="AE50" t="str">
            <v>x</v>
          </cell>
          <cell r="AF50" t="str">
            <v>Membre Conseil Admininstration</v>
          </cell>
          <cell r="AG50">
            <v>7</v>
          </cell>
          <cell r="AH50" t="str">
            <v>Retraité</v>
          </cell>
          <cell r="AI50" t="str">
            <v>française</v>
          </cell>
          <cell r="AJ50" t="str">
            <v>VEILLAT Michel.jpg</v>
          </cell>
          <cell r="AK50" t="str">
            <v>Christian Mongenet-Lamaison</v>
          </cell>
          <cell r="AL50">
            <v>45635.433611111112</v>
          </cell>
        </row>
        <row r="51">
          <cell r="A51">
            <v>1711702</v>
          </cell>
          <cell r="B51" t="str">
            <v>AUGUSTE</v>
          </cell>
          <cell r="C51" t="str">
            <v>Alexis</v>
          </cell>
          <cell r="D51"/>
          <cell r="E51" t="str">
            <v>TCD2B</v>
          </cell>
          <cell r="F51"/>
          <cell r="G51">
            <v>649360661</v>
          </cell>
          <cell r="H51"/>
          <cell r="I51" t="str">
            <v>augustealexis83@gmail.com</v>
          </cell>
          <cell r="J51" t="str">
            <v>10 Rue Duc Élie</v>
          </cell>
          <cell r="K51">
            <v>17320</v>
          </cell>
          <cell r="L51" t="str">
            <v>Marennes-Hiers-Brouage</v>
          </cell>
          <cell r="M51">
            <v>35389</v>
          </cell>
          <cell r="N51">
            <v>29</v>
          </cell>
          <cell r="O51">
            <v>17</v>
          </cell>
          <cell r="P51"/>
          <cell r="Q51"/>
          <cell r="R51" t="str">
            <v>Senior</v>
          </cell>
          <cell r="S51" t="str">
            <v>M</v>
          </cell>
          <cell r="T51">
            <v>45674.815879629627</v>
          </cell>
          <cell r="U51">
            <v>3</v>
          </cell>
          <cell r="V51">
            <v>27</v>
          </cell>
          <cell r="W51" t="str">
            <v/>
          </cell>
          <cell r="X51" t="str">
            <v>R</v>
          </cell>
          <cell r="Y51">
            <v>45</v>
          </cell>
          <cell r="Z51" t="str">
            <v>Espèces</v>
          </cell>
          <cell r="AA51"/>
          <cell r="AB51"/>
          <cell r="AC51"/>
          <cell r="AD51"/>
          <cell r="AE51"/>
          <cell r="AF51"/>
          <cell r="AG51" t="str">
            <v/>
          </cell>
          <cell r="AH51"/>
          <cell r="AI51" t="str">
            <v>française</v>
          </cell>
          <cell r="AJ51" t="str">
            <v>AUGUSTE Alexis.jpg</v>
          </cell>
          <cell r="AK51" t="str">
            <v>Christian Mongenet-Lamaison</v>
          </cell>
          <cell r="AL51">
            <v>45645.826111111113</v>
          </cell>
        </row>
        <row r="52">
          <cell r="A52">
            <v>1712544</v>
          </cell>
          <cell r="B52" t="str">
            <v>CHAILLOU</v>
          </cell>
          <cell r="C52" t="str">
            <v>Paul</v>
          </cell>
          <cell r="D52" t="str">
            <v>Resto</v>
          </cell>
          <cell r="E52" t="str">
            <v>TCD2B</v>
          </cell>
          <cell r="F52"/>
          <cell r="G52">
            <v>625871770</v>
          </cell>
          <cell r="H52"/>
          <cell r="I52" t="str">
            <v>paulchaillou14@gmail.com</v>
          </cell>
          <cell r="J52" t="str">
            <v>50 Avenue De La République</v>
          </cell>
          <cell r="K52">
            <v>17250</v>
          </cell>
          <cell r="L52" t="str">
            <v>TRIZAY</v>
          </cell>
          <cell r="M52">
            <v>34652</v>
          </cell>
          <cell r="N52">
            <v>31</v>
          </cell>
          <cell r="O52"/>
          <cell r="P52"/>
          <cell r="Q52"/>
          <cell r="R52" t="str">
            <v>Senior</v>
          </cell>
          <cell r="S52" t="str">
            <v>M</v>
          </cell>
          <cell r="T52">
            <v>45657.639467592591</v>
          </cell>
          <cell r="U52">
            <v>53</v>
          </cell>
          <cell r="V52">
            <v>19</v>
          </cell>
          <cell r="W52" t="str">
            <v/>
          </cell>
          <cell r="X52" t="str">
            <v>R</v>
          </cell>
          <cell r="Y52">
            <v>45</v>
          </cell>
          <cell r="Z52" t="str">
            <v>HelloAsso</v>
          </cell>
          <cell r="AA52"/>
          <cell r="AB52"/>
          <cell r="AC52"/>
          <cell r="AD52"/>
          <cell r="AE52"/>
          <cell r="AF52"/>
          <cell r="AG52" t="str">
            <v/>
          </cell>
          <cell r="AH52"/>
          <cell r="AI52" t="str">
            <v>française</v>
          </cell>
          <cell r="AJ52" t="str">
            <v>CHAILLOU Paul.jpg</v>
          </cell>
          <cell r="AK52" t="str">
            <v>Christian Mongenet-Lamaison</v>
          </cell>
          <cell r="AL52">
            <v>45639.588472222225</v>
          </cell>
        </row>
        <row r="53">
          <cell r="A53">
            <v>1702750</v>
          </cell>
          <cell r="B53" t="str">
            <v>COUSSOT</v>
          </cell>
          <cell r="C53" t="str">
            <v>Jean - Marie</v>
          </cell>
          <cell r="D53"/>
          <cell r="E53" t="str">
            <v>TCD2B</v>
          </cell>
          <cell r="F53"/>
          <cell r="G53">
            <v>688962420</v>
          </cell>
          <cell r="H53"/>
          <cell r="I53" t="str">
            <v>jeanmariecoussot@gmail.com</v>
          </cell>
          <cell r="J53" t="str">
            <v>18 Avenue Du Pont Suspendu</v>
          </cell>
          <cell r="K53">
            <v>17430</v>
          </cell>
          <cell r="L53" t="str">
            <v>Saint - Hippolyte</v>
          </cell>
          <cell r="M53">
            <v>24267</v>
          </cell>
          <cell r="N53">
            <v>59</v>
          </cell>
          <cell r="O53"/>
          <cell r="P53"/>
          <cell r="Q53"/>
          <cell r="R53" t="str">
            <v>Senior</v>
          </cell>
          <cell r="S53" t="str">
            <v>M</v>
          </cell>
          <cell r="T53">
            <v>45725</v>
          </cell>
          <cell r="U53">
            <v>11</v>
          </cell>
          <cell r="V53">
            <v>37</v>
          </cell>
          <cell r="W53" t="str">
            <v/>
          </cell>
          <cell r="X53" t="str">
            <v>R</v>
          </cell>
          <cell r="Y53">
            <v>46</v>
          </cell>
          <cell r="Z53" t="str">
            <v>Chèque</v>
          </cell>
          <cell r="AA53"/>
          <cell r="AB53"/>
          <cell r="AC53"/>
          <cell r="AD53"/>
          <cell r="AE53"/>
          <cell r="AF53"/>
          <cell r="AG53" t="str">
            <v/>
          </cell>
          <cell r="AH53"/>
          <cell r="AI53" t="str">
            <v>française</v>
          </cell>
          <cell r="AJ53" t="str">
            <v>COUSSOT Jean - Marie.jpg</v>
          </cell>
          <cell r="AK53" t="str">
            <v>Christian Mongenet-Lamaison</v>
          </cell>
          <cell r="AL53">
            <v>45644.911747685182</v>
          </cell>
        </row>
        <row r="54">
          <cell r="A54">
            <v>1709396</v>
          </cell>
          <cell r="B54" t="str">
            <v>FLEURY</v>
          </cell>
          <cell r="C54" t="str">
            <v>David</v>
          </cell>
          <cell r="D54" t="str">
            <v>Resto</v>
          </cell>
          <cell r="E54" t="str">
            <v>TCD2B</v>
          </cell>
          <cell r="F54"/>
          <cell r="G54">
            <v>771216742</v>
          </cell>
          <cell r="H54"/>
          <cell r="I54" t="str">
            <v>davidfleury79@orange.fr</v>
          </cell>
          <cell r="J54" t="str">
            <v>5 Bis Impasse des Joncs</v>
          </cell>
          <cell r="K54">
            <v>79210</v>
          </cell>
          <cell r="L54" t="str">
            <v>USSEAU</v>
          </cell>
          <cell r="M54">
            <v>28181</v>
          </cell>
          <cell r="N54">
            <v>48</v>
          </cell>
          <cell r="O54">
            <v>44</v>
          </cell>
          <cell r="P54"/>
          <cell r="Q54" t="str">
            <v>st nazaire</v>
          </cell>
          <cell r="R54" t="str">
            <v>Senior</v>
          </cell>
          <cell r="S54" t="str">
            <v>M</v>
          </cell>
          <cell r="T54">
            <v>45682.782141203701</v>
          </cell>
          <cell r="U54">
            <v>4</v>
          </cell>
          <cell r="V54">
            <v>31</v>
          </cell>
          <cell r="W54" t="str">
            <v/>
          </cell>
          <cell r="X54" t="str">
            <v>R</v>
          </cell>
          <cell r="Y54">
            <v>45</v>
          </cell>
          <cell r="Z54" t="str">
            <v>Chèque</v>
          </cell>
          <cell r="AA54"/>
          <cell r="AB54"/>
          <cell r="AC54"/>
          <cell r="AD54"/>
          <cell r="AE54"/>
          <cell r="AF54"/>
          <cell r="AG54" t="str">
            <v/>
          </cell>
          <cell r="AH54"/>
          <cell r="AI54" t="str">
            <v>française</v>
          </cell>
          <cell r="AJ54" t="str">
            <v>FLEURY David.jpg</v>
          </cell>
          <cell r="AK54" t="str">
            <v>Christian Mongenet-Lamaison</v>
          </cell>
          <cell r="AL54">
            <v>45280.527025462965</v>
          </cell>
        </row>
        <row r="55">
          <cell r="A55">
            <v>1713242</v>
          </cell>
          <cell r="B55" t="str">
            <v>HERVAUD</v>
          </cell>
          <cell r="C55" t="str">
            <v>Laurent</v>
          </cell>
          <cell r="D55"/>
          <cell r="E55" t="str">
            <v>TCD2B</v>
          </cell>
          <cell r="F55"/>
          <cell r="G55">
            <v>648746776</v>
          </cell>
          <cell r="H55"/>
          <cell r="I55" t="str">
            <v>lolo.hervaud@outlook.fr</v>
          </cell>
          <cell r="J55" t="str">
            <v>4 Rue Des Coudraies</v>
          </cell>
          <cell r="K55">
            <v>17250</v>
          </cell>
          <cell r="L55" t="str">
            <v>TRIZAY</v>
          </cell>
          <cell r="M55">
            <v>24874</v>
          </cell>
          <cell r="N55">
            <v>57</v>
          </cell>
          <cell r="O55"/>
          <cell r="P55"/>
          <cell r="Q55"/>
          <cell r="R55" t="str">
            <v>Senior</v>
          </cell>
          <cell r="S55" t="str">
            <v>M</v>
          </cell>
          <cell r="T55">
            <v>45666.893194444441</v>
          </cell>
          <cell r="U55">
            <v>2</v>
          </cell>
          <cell r="V55">
            <v>25</v>
          </cell>
          <cell r="W55" t="str">
            <v/>
          </cell>
          <cell r="X55" t="str">
            <v>R</v>
          </cell>
          <cell r="Y55">
            <v>45</v>
          </cell>
          <cell r="Z55" t="str">
            <v>Chèque</v>
          </cell>
          <cell r="AA55"/>
          <cell r="AB55"/>
          <cell r="AC55"/>
          <cell r="AD55"/>
          <cell r="AE55"/>
          <cell r="AF55"/>
          <cell r="AG55" t="str">
            <v/>
          </cell>
          <cell r="AH55"/>
          <cell r="AI55" t="str">
            <v>française</v>
          </cell>
          <cell r="AJ55" t="str">
            <v>HERVAUD Laurent.jpg</v>
          </cell>
          <cell r="AK55" t="str">
            <v>Christian Mongenet-Lamaison</v>
          </cell>
          <cell r="AL55">
            <v>45647.36037037037</v>
          </cell>
        </row>
        <row r="56">
          <cell r="A56">
            <v>1709637</v>
          </cell>
          <cell r="B56" t="str">
            <v>MACHEFERT</v>
          </cell>
          <cell r="C56" t="str">
            <v>Christian</v>
          </cell>
          <cell r="D56" t="str">
            <v>Resto</v>
          </cell>
          <cell r="E56" t="str">
            <v>TCD2B</v>
          </cell>
          <cell r="F56"/>
          <cell r="G56">
            <v>675027121</v>
          </cell>
          <cell r="H56" t="str">
            <v>05 46 83 08 06</v>
          </cell>
          <cell r="I56"/>
          <cell r="J56" t="str">
            <v>3 Rue Paul Daunas</v>
          </cell>
          <cell r="K56">
            <v>17250</v>
          </cell>
          <cell r="L56" t="str">
            <v>TRIZAY</v>
          </cell>
          <cell r="M56">
            <v>25661</v>
          </cell>
          <cell r="N56">
            <v>55</v>
          </cell>
          <cell r="O56">
            <v>17</v>
          </cell>
          <cell r="P56">
            <v>415</v>
          </cell>
          <cell r="Q56" t="str">
            <v>Saintes</v>
          </cell>
          <cell r="R56" t="str">
            <v>Senior</v>
          </cell>
          <cell r="S56" t="str">
            <v>M</v>
          </cell>
          <cell r="T56">
            <v>45674.81658564815</v>
          </cell>
          <cell r="U56">
            <v>3</v>
          </cell>
          <cell r="V56">
            <v>27</v>
          </cell>
          <cell r="W56" t="str">
            <v/>
          </cell>
          <cell r="X56" t="str">
            <v>R</v>
          </cell>
          <cell r="Y56">
            <v>45</v>
          </cell>
          <cell r="Z56" t="str">
            <v>Espèces</v>
          </cell>
          <cell r="AA56"/>
          <cell r="AB56"/>
          <cell r="AC56"/>
          <cell r="AD56"/>
          <cell r="AE56"/>
          <cell r="AF56"/>
          <cell r="AG56" t="str">
            <v/>
          </cell>
          <cell r="AH56"/>
          <cell r="AI56" t="str">
            <v>française</v>
          </cell>
          <cell r="AJ56" t="str">
            <v>MACHEFERT Christian.jpg</v>
          </cell>
          <cell r="AK56" t="str">
            <v>Christian Mongenet-Lamaison</v>
          </cell>
          <cell r="AL56">
            <v>45629.583310185182</v>
          </cell>
        </row>
        <row r="57">
          <cell r="A57">
            <v>1707821</v>
          </cell>
          <cell r="B57" t="str">
            <v>MAULAVÉ</v>
          </cell>
          <cell r="C57" t="str">
            <v>Jean- Marc</v>
          </cell>
          <cell r="D57" t="str">
            <v>Terrain</v>
          </cell>
          <cell r="E57" t="str">
            <v>TCD2B</v>
          </cell>
          <cell r="F57"/>
          <cell r="G57">
            <v>757500761</v>
          </cell>
          <cell r="H57">
            <v>546838419</v>
          </cell>
          <cell r="I57" t="str">
            <v>marius-17@live.fr</v>
          </cell>
          <cell r="J57" t="str">
            <v>29 Rue de la Hulotte</v>
          </cell>
          <cell r="K57">
            <v>17430</v>
          </cell>
          <cell r="L57" t="str">
            <v>BORDS</v>
          </cell>
          <cell r="M57">
            <v>23002</v>
          </cell>
          <cell r="N57">
            <v>63</v>
          </cell>
          <cell r="O57"/>
          <cell r="P57"/>
          <cell r="Q57"/>
          <cell r="R57" t="str">
            <v>Vétéran</v>
          </cell>
          <cell r="S57" t="str">
            <v>M</v>
          </cell>
          <cell r="T57">
            <v>45674.817291666666</v>
          </cell>
          <cell r="U57">
            <v>3</v>
          </cell>
          <cell r="V57">
            <v>27</v>
          </cell>
          <cell r="W57" t="str">
            <v/>
          </cell>
          <cell r="X57" t="str">
            <v>R</v>
          </cell>
          <cell r="Y57">
            <v>45</v>
          </cell>
          <cell r="Z57" t="str">
            <v>Virement</v>
          </cell>
          <cell r="AA57"/>
          <cell r="AB57"/>
          <cell r="AC57"/>
          <cell r="AD57"/>
          <cell r="AE57"/>
          <cell r="AF57"/>
          <cell r="AG57" t="str">
            <v/>
          </cell>
          <cell r="AH57"/>
          <cell r="AI57" t="str">
            <v>française</v>
          </cell>
          <cell r="AJ57" t="str">
            <v>MAULAVÉ Jean- Marc.jpg</v>
          </cell>
          <cell r="AK57" t="str">
            <v>XianML</v>
          </cell>
          <cell r="AL57">
            <v>44951.907731481479</v>
          </cell>
        </row>
        <row r="58">
          <cell r="A58">
            <v>1701722</v>
          </cell>
          <cell r="B58" t="str">
            <v>RÉAU</v>
          </cell>
          <cell r="C58" t="str">
            <v>Stéphane</v>
          </cell>
          <cell r="D58"/>
          <cell r="E58" t="str">
            <v>TCD2B</v>
          </cell>
          <cell r="F58"/>
          <cell r="G58" t="str">
            <v/>
          </cell>
          <cell r="H58"/>
          <cell r="I58" t="str">
            <v>stephanereau17@gmail.com</v>
          </cell>
          <cell r="J58" t="str">
            <v>31 Avenue De La République</v>
          </cell>
          <cell r="K58">
            <v>17250</v>
          </cell>
          <cell r="L58" t="str">
            <v>TRIZAY</v>
          </cell>
          <cell r="M58">
            <v>25447</v>
          </cell>
          <cell r="N58">
            <v>56</v>
          </cell>
          <cell r="O58"/>
          <cell r="P58"/>
          <cell r="Q58"/>
          <cell r="R58" t="str">
            <v>Senior</v>
          </cell>
          <cell r="S58" t="str">
            <v>M</v>
          </cell>
          <cell r="T58">
            <v>45666.460046296299</v>
          </cell>
          <cell r="U58">
            <v>2</v>
          </cell>
          <cell r="V58">
            <v>24</v>
          </cell>
          <cell r="W58" t="str">
            <v/>
          </cell>
          <cell r="X58" t="str">
            <v>R</v>
          </cell>
          <cell r="Y58">
            <v>45</v>
          </cell>
          <cell r="Z58" t="str">
            <v>Chèque</v>
          </cell>
          <cell r="AA58"/>
          <cell r="AB58"/>
          <cell r="AC58"/>
          <cell r="AD58"/>
          <cell r="AE58"/>
          <cell r="AF58"/>
          <cell r="AG58" t="str">
            <v/>
          </cell>
          <cell r="AH58"/>
          <cell r="AI58" t="str">
            <v>française</v>
          </cell>
          <cell r="AJ58" t="str">
            <v>RÉAU Stéphane.jpg</v>
          </cell>
          <cell r="AK58" t="str">
            <v>Christian Mongenet-Lamaison</v>
          </cell>
          <cell r="AL58">
            <v>45624.451793981483</v>
          </cell>
        </row>
        <row r="59">
          <cell r="A59">
            <v>1709149</v>
          </cell>
          <cell r="B59" t="str">
            <v>BOUTARD</v>
          </cell>
          <cell r="C59" t="str">
            <v>Nathan</v>
          </cell>
          <cell r="D59"/>
          <cell r="E59" t="str">
            <v>TCD2C</v>
          </cell>
          <cell r="F59"/>
          <cell r="G59">
            <v>646563602</v>
          </cell>
          <cell r="H59" t="str">
            <v>UT</v>
          </cell>
          <cell r="I59" t="str">
            <v>nboutard94@gmail.com</v>
          </cell>
          <cell r="J59" t="str">
            <v>Rue Du Moulin Rose</v>
          </cell>
          <cell r="K59">
            <v>17430</v>
          </cell>
          <cell r="L59" t="str">
            <v>TONNAY-CHARENTE</v>
          </cell>
          <cell r="M59">
            <v>38396</v>
          </cell>
          <cell r="N59">
            <v>20</v>
          </cell>
          <cell r="O59"/>
          <cell r="P59"/>
          <cell r="Q59"/>
          <cell r="R59" t="str">
            <v>Senior</v>
          </cell>
          <cell r="S59" t="str">
            <v>M</v>
          </cell>
          <cell r="T59">
            <v>45749</v>
          </cell>
          <cell r="U59">
            <v>4</v>
          </cell>
          <cell r="V59">
            <v>38</v>
          </cell>
          <cell r="W59" t="str">
            <v/>
          </cell>
          <cell r="X59" t="str">
            <v>D</v>
          </cell>
          <cell r="Y59">
            <v>5</v>
          </cell>
          <cell r="Z59" t="str">
            <v>Espèces</v>
          </cell>
          <cell r="AA59" t="str">
            <v>R</v>
          </cell>
          <cell r="AB59">
            <v>45</v>
          </cell>
          <cell r="AC59" t="str">
            <v>Chèque</v>
          </cell>
          <cell r="AD59" t="str">
            <v>Bdr 29 20/01</v>
          </cell>
          <cell r="AE59"/>
          <cell r="AF59"/>
          <cell r="AG59" t="str">
            <v/>
          </cell>
          <cell r="AH59"/>
          <cell r="AI59" t="str">
            <v>française</v>
          </cell>
          <cell r="AJ59" t="str">
            <v>BOUTARD Nathan.jpg</v>
          </cell>
          <cell r="AK59" t="str">
            <v>Christian Mongenet-Lamaison</v>
          </cell>
          <cell r="AL59">
            <v>45636.4690162037</v>
          </cell>
        </row>
        <row r="60">
          <cell r="A60">
            <v>1708773</v>
          </cell>
          <cell r="B60" t="str">
            <v>DUSSAC</v>
          </cell>
          <cell r="C60" t="str">
            <v>Jérémy</v>
          </cell>
          <cell r="D60"/>
          <cell r="E60" t="str">
            <v>TCD2C</v>
          </cell>
          <cell r="F60"/>
          <cell r="G60"/>
          <cell r="H60"/>
          <cell r="I60" t="str">
            <v>frederic.dussac@sfr.fr</v>
          </cell>
          <cell r="J60" t="str">
            <v>22 Hameau Des Aubraies</v>
          </cell>
          <cell r="K60">
            <v>17300</v>
          </cell>
          <cell r="L60" t="str">
            <v>ROCHEFORT</v>
          </cell>
          <cell r="M60">
            <v>36792</v>
          </cell>
          <cell r="N60">
            <v>25</v>
          </cell>
          <cell r="O60"/>
          <cell r="P60"/>
          <cell r="Q60"/>
          <cell r="R60" t="str">
            <v>Senior</v>
          </cell>
          <cell r="S60" t="str">
            <v>M</v>
          </cell>
          <cell r="T60">
            <v>45666.495462962965</v>
          </cell>
          <cell r="U60">
            <v>2</v>
          </cell>
          <cell r="V60">
            <v>25</v>
          </cell>
          <cell r="W60" t="str">
            <v/>
          </cell>
          <cell r="X60" t="str">
            <v>R</v>
          </cell>
          <cell r="Y60">
            <v>45</v>
          </cell>
          <cell r="Z60" t="str">
            <v>Chèque</v>
          </cell>
          <cell r="AA60"/>
          <cell r="AB60"/>
          <cell r="AC60"/>
          <cell r="AD60"/>
          <cell r="AE60"/>
          <cell r="AF60"/>
          <cell r="AG60" t="str">
            <v/>
          </cell>
          <cell r="AH60"/>
          <cell r="AI60" t="str">
            <v>française</v>
          </cell>
          <cell r="AJ60" t="str">
            <v>DUSSAC Jérémy.jpg</v>
          </cell>
          <cell r="AK60" t="str">
            <v>Christian Mongenet-Lamaison</v>
          </cell>
          <cell r="AL60">
            <v>45677.572141203702</v>
          </cell>
        </row>
        <row r="61">
          <cell r="A61">
            <v>1701780</v>
          </cell>
          <cell r="B61" t="str">
            <v>MARCHAL</v>
          </cell>
          <cell r="C61" t="str">
            <v>Franck</v>
          </cell>
          <cell r="D61" t="str">
            <v>Resto ?</v>
          </cell>
          <cell r="E61" t="str">
            <v>TCD2C</v>
          </cell>
          <cell r="F61"/>
          <cell r="G61">
            <v>664196418</v>
          </cell>
          <cell r="H61"/>
          <cell r="I61" t="str">
            <v>patfranck17@gmail.com</v>
          </cell>
          <cell r="J61" t="str">
            <v>22 Rue Adrien Thieullen</v>
          </cell>
          <cell r="K61">
            <v>17300</v>
          </cell>
          <cell r="L61" t="str">
            <v>ROCHEFORT</v>
          </cell>
          <cell r="M61">
            <v>25467</v>
          </cell>
          <cell r="N61">
            <v>56</v>
          </cell>
          <cell r="O61"/>
          <cell r="P61"/>
          <cell r="Q61"/>
          <cell r="R61" t="str">
            <v>Senior</v>
          </cell>
          <cell r="S61" t="str">
            <v>M</v>
          </cell>
          <cell r="T61">
            <v>45647.355798611112</v>
          </cell>
          <cell r="U61">
            <v>51</v>
          </cell>
          <cell r="V61">
            <v>18</v>
          </cell>
          <cell r="W61" t="str">
            <v/>
          </cell>
          <cell r="X61" t="str">
            <v>R</v>
          </cell>
          <cell r="Y61">
            <v>45</v>
          </cell>
          <cell r="Z61" t="str">
            <v>Chèque</v>
          </cell>
          <cell r="AA61"/>
          <cell r="AB61"/>
          <cell r="AC61"/>
          <cell r="AD61"/>
          <cell r="AE61"/>
          <cell r="AF61"/>
          <cell r="AG61" t="str">
            <v/>
          </cell>
          <cell r="AH61" t="str">
            <v>Ajusteur aéronautique</v>
          </cell>
          <cell r="AI61" t="str">
            <v>française</v>
          </cell>
          <cell r="AJ61" t="str">
            <v>MARCHAL Franck.jpg</v>
          </cell>
          <cell r="AK61" t="str">
            <v>Christian Mongenet-Lamaison</v>
          </cell>
          <cell r="AL61">
            <v>45674.815972222219</v>
          </cell>
        </row>
        <row r="62">
          <cell r="A62">
            <v>1712956</v>
          </cell>
          <cell r="B62" t="str">
            <v>MORA PESTRITTO</v>
          </cell>
          <cell r="C62" t="str">
            <v>Benjamin</v>
          </cell>
          <cell r="D62"/>
          <cell r="E62" t="str">
            <v>TCD2C</v>
          </cell>
          <cell r="F62"/>
          <cell r="G62">
            <v>658409758</v>
          </cell>
          <cell r="H62" t="str">
            <v>RA</v>
          </cell>
          <cell r="I62" t="str">
            <v>bendelaroja94@hotmail.fr</v>
          </cell>
          <cell r="J62" t="str">
            <v>27 Rue Des Trois Rivières</v>
          </cell>
          <cell r="K62">
            <v>17250</v>
          </cell>
          <cell r="L62" t="str">
            <v>TRIZAY</v>
          </cell>
          <cell r="M62">
            <v>34316</v>
          </cell>
          <cell r="N62">
            <v>32</v>
          </cell>
          <cell r="O62">
            <v>94</v>
          </cell>
          <cell r="P62"/>
          <cell r="Q62"/>
          <cell r="R62" t="str">
            <v>Senior</v>
          </cell>
          <cell r="S62" t="str">
            <v>M</v>
          </cell>
          <cell r="T62">
            <v>45627.874097222222</v>
          </cell>
          <cell r="U62">
            <v>48</v>
          </cell>
          <cell r="V62">
            <v>8</v>
          </cell>
          <cell r="W62" t="str">
            <v/>
          </cell>
          <cell r="X62" t="str">
            <v>R</v>
          </cell>
          <cell r="Y62">
            <v>45</v>
          </cell>
          <cell r="Z62" t="str">
            <v>Espèces</v>
          </cell>
          <cell r="AA62"/>
          <cell r="AB62"/>
          <cell r="AC62"/>
          <cell r="AD62"/>
          <cell r="AE62"/>
          <cell r="AF62"/>
          <cell r="AG62" t="str">
            <v/>
          </cell>
          <cell r="AH62"/>
          <cell r="AI62" t="str">
            <v>française</v>
          </cell>
          <cell r="AJ62" t="str">
            <v>MORA PESTRITTO Benjamin.jpg</v>
          </cell>
          <cell r="AK62" t="str">
            <v>XianML</v>
          </cell>
          <cell r="AL62">
            <v>45725</v>
          </cell>
        </row>
        <row r="63">
          <cell r="A63">
            <v>1709148</v>
          </cell>
          <cell r="B63" t="str">
            <v>ZERDOUN</v>
          </cell>
          <cell r="C63" t="str">
            <v>Tanguy</v>
          </cell>
          <cell r="D63"/>
          <cell r="E63" t="str">
            <v>TCD2C</v>
          </cell>
          <cell r="F63"/>
          <cell r="G63">
            <v>631937516</v>
          </cell>
          <cell r="H63"/>
          <cell r="I63" t="str">
            <v>tanguyzerdoun@gmail.com</v>
          </cell>
          <cell r="J63" t="str">
            <v>46 Rue Des Vendanges</v>
          </cell>
          <cell r="K63">
            <v>17430</v>
          </cell>
          <cell r="L63" t="str">
            <v>TONNAY-CHARENTE</v>
          </cell>
          <cell r="M63">
            <v>37768</v>
          </cell>
          <cell r="N63">
            <v>8113</v>
          </cell>
          <cell r="O63">
            <v>17</v>
          </cell>
          <cell r="P63"/>
          <cell r="Q63" t="str">
            <v>ROCHEFORT</v>
          </cell>
          <cell r="R63" t="str">
            <v>Senior</v>
          </cell>
          <cell r="S63" t="str">
            <v>M</v>
          </cell>
          <cell r="T63">
            <v>45659.670555555553</v>
          </cell>
          <cell r="U63">
            <v>1</v>
          </cell>
          <cell r="V63">
            <v>44</v>
          </cell>
          <cell r="W63" t="str">
            <v/>
          </cell>
          <cell r="X63" t="str">
            <v>R</v>
          </cell>
          <cell r="Y63">
            <v>45</v>
          </cell>
          <cell r="Z63" t="str">
            <v>Chèque</v>
          </cell>
          <cell r="AA63"/>
          <cell r="AB63"/>
          <cell r="AC63"/>
          <cell r="AD63"/>
          <cell r="AE63"/>
          <cell r="AF63"/>
          <cell r="AG63" t="str">
            <v/>
          </cell>
          <cell r="AH63"/>
          <cell r="AI63" t="str">
            <v>française</v>
          </cell>
          <cell r="AJ63" t="str">
            <v>ZERDOUN Tanguy.jpg</v>
          </cell>
          <cell r="AK63" t="str">
            <v>Christian Mongenet-Lamaison</v>
          </cell>
          <cell r="AL63">
            <v>45881.912685185183</v>
          </cell>
        </row>
        <row r="64">
          <cell r="A64">
            <v>1712288</v>
          </cell>
          <cell r="B64" t="str">
            <v>BORDAS</v>
          </cell>
          <cell r="C64" t="str">
            <v>Michel</v>
          </cell>
          <cell r="D64" t="str">
            <v>Caisse</v>
          </cell>
          <cell r="E64" t="str">
            <v>TCD2E</v>
          </cell>
          <cell r="F64" t="str">
            <v>CDC D3C</v>
          </cell>
          <cell r="G64">
            <v>662268294</v>
          </cell>
          <cell r="H64"/>
          <cell r="I64" t="str">
            <v>avelvat60@orange.fr</v>
          </cell>
          <cell r="J64" t="str">
            <v>10 Chemin De Trappe</v>
          </cell>
          <cell r="K64">
            <v>17300</v>
          </cell>
          <cell r="L64" t="str">
            <v>VERGEROUX</v>
          </cell>
          <cell r="M64">
            <v>22030</v>
          </cell>
          <cell r="N64">
            <v>65</v>
          </cell>
          <cell r="O64">
            <v>99</v>
          </cell>
          <cell r="P64"/>
          <cell r="Q64" t="str">
            <v>Bône</v>
          </cell>
          <cell r="R64" t="str">
            <v>Vétéran</v>
          </cell>
          <cell r="S64" t="str">
            <v>M</v>
          </cell>
          <cell r="T64">
            <v>45612.739953703705</v>
          </cell>
          <cell r="U64">
            <v>46</v>
          </cell>
          <cell r="V64">
            <v>4</v>
          </cell>
          <cell r="W64" t="str">
            <v/>
          </cell>
          <cell r="X64" t="str">
            <v>R</v>
          </cell>
          <cell r="Y64">
            <v>45</v>
          </cell>
          <cell r="Z64" t="str">
            <v>Virement</v>
          </cell>
          <cell r="AA64"/>
          <cell r="AB64"/>
          <cell r="AC64"/>
          <cell r="AD64"/>
          <cell r="AE64" t="str">
            <v>x</v>
          </cell>
          <cell r="AF64" t="str">
            <v>Trésorier</v>
          </cell>
          <cell r="AG64">
            <v>5</v>
          </cell>
          <cell r="AH64" t="str">
            <v>Retraité</v>
          </cell>
          <cell r="AI64" t="str">
            <v>française</v>
          </cell>
          <cell r="AJ64" t="str">
            <v>BORDAS Michel.jpg</v>
          </cell>
          <cell r="AK64"/>
          <cell r="AL64"/>
        </row>
        <row r="65">
          <cell r="A65">
            <v>1712410</v>
          </cell>
          <cell r="B65" t="str">
            <v>BUREAU</v>
          </cell>
          <cell r="C65" t="str">
            <v>Olivier</v>
          </cell>
          <cell r="D65" t="str">
            <v>Service</v>
          </cell>
          <cell r="E65" t="str">
            <v>TCD2E</v>
          </cell>
          <cell r="F65"/>
          <cell r="G65">
            <v>665304767</v>
          </cell>
          <cell r="H65"/>
          <cell r="I65" t="str">
            <v>bourvil16@gmail.com</v>
          </cell>
          <cell r="J65" t="str">
            <v>10A Rue De La Pouline</v>
          </cell>
          <cell r="K65">
            <v>17620</v>
          </cell>
          <cell r="L65" t="str">
            <v>ECHILLAIS</v>
          </cell>
          <cell r="M65">
            <v>28594</v>
          </cell>
          <cell r="N65">
            <v>47</v>
          </cell>
          <cell r="O65"/>
          <cell r="P65"/>
          <cell r="Q65"/>
          <cell r="R65" t="str">
            <v>Senior</v>
          </cell>
          <cell r="S65" t="str">
            <v>M</v>
          </cell>
          <cell r="T65">
            <v>45639.914363425924</v>
          </cell>
          <cell r="U65">
            <v>50</v>
          </cell>
          <cell r="V65">
            <v>15</v>
          </cell>
          <cell r="W65" t="str">
            <v/>
          </cell>
          <cell r="X65" t="str">
            <v>R</v>
          </cell>
          <cell r="Y65">
            <v>45</v>
          </cell>
          <cell r="Z65" t="str">
            <v>Espèces</v>
          </cell>
          <cell r="AA65"/>
          <cell r="AB65"/>
          <cell r="AC65"/>
          <cell r="AD65"/>
          <cell r="AE65"/>
          <cell r="AF65"/>
          <cell r="AG65" t="str">
            <v/>
          </cell>
          <cell r="AH65"/>
          <cell r="AI65" t="str">
            <v>française</v>
          </cell>
          <cell r="AJ65" t="str">
            <v>BUREAU Olivier.jpg</v>
          </cell>
          <cell r="AK65" t="str">
            <v>Christian Mongenet-Lamaison</v>
          </cell>
          <cell r="AL65">
            <v>45275.882719907408</v>
          </cell>
        </row>
        <row r="66">
          <cell r="A66">
            <v>1703604</v>
          </cell>
          <cell r="B66" t="str">
            <v>CHAUVEAU</v>
          </cell>
          <cell r="C66" t="str">
            <v>Bernard</v>
          </cell>
          <cell r="D66" t="str">
            <v>Tbl + Montage</v>
          </cell>
          <cell r="E66" t="str">
            <v>TCD2E</v>
          </cell>
          <cell r="F66" t="str">
            <v>CDC D2B</v>
          </cell>
          <cell r="G66">
            <v>625805940</v>
          </cell>
          <cell r="H66"/>
          <cell r="I66" t="str">
            <v>christinechauveau0705@gmail.com</v>
          </cell>
          <cell r="J66" t="str">
            <v>3 Impasse De Jardin</v>
          </cell>
          <cell r="K66">
            <v>17290</v>
          </cell>
          <cell r="L66" t="str">
            <v>ARDILLIERES</v>
          </cell>
          <cell r="M66">
            <v>19264</v>
          </cell>
          <cell r="N66">
            <v>73</v>
          </cell>
          <cell r="O66">
            <v>17</v>
          </cell>
          <cell r="P66"/>
          <cell r="Q66" t="str">
            <v>St SOULLE</v>
          </cell>
          <cell r="R66" t="str">
            <v>Vétéran</v>
          </cell>
          <cell r="S66" t="str">
            <v>M</v>
          </cell>
          <cell r="T66">
            <v>45629.581585648149</v>
          </cell>
          <cell r="U66">
            <v>49</v>
          </cell>
          <cell r="V66">
            <v>10</v>
          </cell>
          <cell r="W66" t="str">
            <v/>
          </cell>
          <cell r="X66" t="str">
            <v>R</v>
          </cell>
          <cell r="Y66">
            <v>45</v>
          </cell>
          <cell r="Z66" t="str">
            <v>Espèces</v>
          </cell>
          <cell r="AA66"/>
          <cell r="AB66"/>
          <cell r="AC66"/>
          <cell r="AD66"/>
          <cell r="AE66" t="str">
            <v>x</v>
          </cell>
          <cell r="AF66" t="str">
            <v>Membre Conseil Admininstration</v>
          </cell>
          <cell r="AG66">
            <v>7</v>
          </cell>
          <cell r="AH66" t="str">
            <v>Retraité</v>
          </cell>
          <cell r="AI66" t="str">
            <v>française</v>
          </cell>
          <cell r="AJ66" t="str">
            <v>CHAUVEAU Bernard.jpg</v>
          </cell>
          <cell r="AK66" t="str">
            <v>Christian Mongenet-Lamaison</v>
          </cell>
          <cell r="AL66">
            <v>45275.907430555555</v>
          </cell>
        </row>
        <row r="67">
          <cell r="A67">
            <v>1710830</v>
          </cell>
          <cell r="B67" t="str">
            <v>DESTHOMAS</v>
          </cell>
          <cell r="C67" t="str">
            <v>Didier</v>
          </cell>
          <cell r="D67" t="str">
            <v>Montage/Démontage</v>
          </cell>
          <cell r="E67" t="str">
            <v>TCD2E</v>
          </cell>
          <cell r="F67"/>
          <cell r="G67">
            <v>783835688</v>
          </cell>
          <cell r="H67"/>
          <cell r="I67" t="str">
            <v>desthomas.didier@orange.fr</v>
          </cell>
          <cell r="J67" t="str">
            <v>3 Rue De La Pinsonnerie</v>
          </cell>
          <cell r="K67">
            <v>17620</v>
          </cell>
          <cell r="L67" t="str">
            <v>ECHILLAIS</v>
          </cell>
          <cell r="M67">
            <v>24964</v>
          </cell>
          <cell r="N67">
            <v>57</v>
          </cell>
          <cell r="O67"/>
          <cell r="P67"/>
          <cell r="Q67"/>
          <cell r="R67" t="str">
            <v>Senior</v>
          </cell>
          <cell r="S67" t="str">
            <v>M</v>
          </cell>
          <cell r="T67">
            <v>45639.913981481484</v>
          </cell>
          <cell r="U67">
            <v>50</v>
          </cell>
          <cell r="V67">
            <v>15</v>
          </cell>
          <cell r="W67" t="str">
            <v/>
          </cell>
          <cell r="X67" t="str">
            <v>R</v>
          </cell>
          <cell r="Y67">
            <v>45</v>
          </cell>
          <cell r="Z67" t="str">
            <v>Espèces</v>
          </cell>
          <cell r="AA67"/>
          <cell r="AB67"/>
          <cell r="AC67"/>
          <cell r="AD67"/>
          <cell r="AE67"/>
          <cell r="AF67"/>
          <cell r="AG67" t="str">
            <v/>
          </cell>
          <cell r="AH67"/>
          <cell r="AI67" t="str">
            <v>française</v>
          </cell>
          <cell r="AJ67" t="str">
            <v>DESTHOMAS Didier.jpg</v>
          </cell>
          <cell r="AK67" t="str">
            <v>Christian Mongenet-Lamaison</v>
          </cell>
          <cell r="AL67">
            <v>45716.825543981482</v>
          </cell>
        </row>
        <row r="68">
          <cell r="A68">
            <v>9117626</v>
          </cell>
          <cell r="B68" t="str">
            <v>ELLIOT</v>
          </cell>
          <cell r="C68" t="str">
            <v>Gilles</v>
          </cell>
          <cell r="D68" t="str">
            <v>Terrain /Caisse</v>
          </cell>
          <cell r="E68" t="str">
            <v>TCD2E</v>
          </cell>
          <cell r="F68" t="str">
            <v>CRC</v>
          </cell>
          <cell r="G68">
            <v>663761948</v>
          </cell>
          <cell r="H68"/>
          <cell r="I68" t="str">
            <v>gi53elliot@gmail.com</v>
          </cell>
          <cell r="J68" t="str">
            <v>21 Rue Du Clos Des Chênes</v>
          </cell>
          <cell r="K68">
            <v>17780</v>
          </cell>
          <cell r="L68" t="str">
            <v>ST NAZAIRE SUR CHARENTE</v>
          </cell>
          <cell r="M68">
            <v>19394</v>
          </cell>
          <cell r="N68">
            <v>72</v>
          </cell>
          <cell r="O68"/>
          <cell r="P68"/>
          <cell r="Q68"/>
          <cell r="R68" t="str">
            <v>Vétéran</v>
          </cell>
          <cell r="S68" t="str">
            <v>M</v>
          </cell>
          <cell r="T68">
            <v>45666.901354166665</v>
          </cell>
          <cell r="U68">
            <v>2</v>
          </cell>
          <cell r="V68">
            <v>25</v>
          </cell>
          <cell r="W68" t="str">
            <v/>
          </cell>
          <cell r="X68" t="str">
            <v>R</v>
          </cell>
          <cell r="Y68">
            <v>45</v>
          </cell>
          <cell r="Z68" t="str">
            <v>HelloAsso</v>
          </cell>
          <cell r="AA68"/>
          <cell r="AB68"/>
          <cell r="AC68"/>
          <cell r="AD68"/>
          <cell r="AE68"/>
          <cell r="AF68"/>
          <cell r="AG68" t="str">
            <v/>
          </cell>
          <cell r="AH68"/>
          <cell r="AI68" t="str">
            <v>française</v>
          </cell>
          <cell r="AJ68" t="str">
            <v>ELLIOT Gilles.jpg</v>
          </cell>
          <cell r="AK68" t="str">
            <v>Christian Mongenet-Lamaison</v>
          </cell>
          <cell r="AL68">
            <v>45293.833020833335</v>
          </cell>
        </row>
        <row r="69">
          <cell r="A69">
            <v>97401699</v>
          </cell>
          <cell r="B69" t="str">
            <v>HOUILLON</v>
          </cell>
          <cell r="C69" t="str">
            <v>Bernard</v>
          </cell>
          <cell r="D69" t="str">
            <v>Terrain + Montage/Démontage</v>
          </cell>
          <cell r="E69" t="str">
            <v>TCD2E</v>
          </cell>
          <cell r="F69" t="str">
            <v>CDC D3C</v>
          </cell>
          <cell r="G69">
            <v>684128290</v>
          </cell>
          <cell r="H69"/>
          <cell r="I69" t="str">
            <v>houillon.bernard@orange.fr</v>
          </cell>
          <cell r="J69" t="str">
            <v>9 Rue Des Grands Tilleuls</v>
          </cell>
          <cell r="K69">
            <v>17620</v>
          </cell>
          <cell r="L69" t="str">
            <v>ECHILLAIS</v>
          </cell>
          <cell r="M69">
            <v>19304</v>
          </cell>
          <cell r="N69">
            <v>73</v>
          </cell>
          <cell r="O69">
            <v>24</v>
          </cell>
          <cell r="P69">
            <v>352</v>
          </cell>
          <cell r="Q69" t="str">
            <v>Riberac</v>
          </cell>
          <cell r="R69" t="str">
            <v>Vétéran</v>
          </cell>
          <cell r="S69" t="str">
            <v>M</v>
          </cell>
          <cell r="T69">
            <v>45635.432997685188</v>
          </cell>
          <cell r="U69">
            <v>50</v>
          </cell>
          <cell r="V69">
            <v>12</v>
          </cell>
          <cell r="W69" t="str">
            <v/>
          </cell>
          <cell r="X69" t="str">
            <v>R</v>
          </cell>
          <cell r="Y69">
            <v>45</v>
          </cell>
          <cell r="Z69" t="str">
            <v>Chèque</v>
          </cell>
          <cell r="AA69"/>
          <cell r="AB69"/>
          <cell r="AC69"/>
          <cell r="AD69"/>
          <cell r="AE69"/>
          <cell r="AF69"/>
          <cell r="AG69" t="str">
            <v/>
          </cell>
          <cell r="AH69"/>
          <cell r="AI69" t="str">
            <v>française</v>
          </cell>
          <cell r="AJ69" t="str">
            <v>HOUILLON Bernard.jpg</v>
          </cell>
          <cell r="AK69" t="str">
            <v>Christian Mongenet-Lamaison</v>
          </cell>
          <cell r="AL69">
            <v>45647.355196759258</v>
          </cell>
        </row>
        <row r="70">
          <cell r="A70">
            <v>1712411</v>
          </cell>
          <cell r="B70" t="str">
            <v>MOLAIRE</v>
          </cell>
          <cell r="C70" t="str">
            <v>Michel</v>
          </cell>
          <cell r="D70"/>
          <cell r="E70" t="str">
            <v>TCD2E</v>
          </cell>
          <cell r="F70"/>
          <cell r="G70">
            <v>618381817</v>
          </cell>
          <cell r="H70"/>
          <cell r="I70" t="str">
            <v>michel.molaire@free.fr</v>
          </cell>
          <cell r="J70" t="str">
            <v>26 Route De Montherault</v>
          </cell>
          <cell r="K70">
            <v>17620</v>
          </cell>
          <cell r="L70" t="str">
            <v>ECHILLAIS</v>
          </cell>
          <cell r="M70">
            <v>24078</v>
          </cell>
          <cell r="N70">
            <v>60</v>
          </cell>
          <cell r="O70"/>
          <cell r="P70"/>
          <cell r="Q70"/>
          <cell r="R70" t="str">
            <v>Vétéran</v>
          </cell>
          <cell r="S70" t="str">
            <v>M</v>
          </cell>
          <cell r="T70">
            <v>45639.913553240738</v>
          </cell>
          <cell r="U70">
            <v>50</v>
          </cell>
          <cell r="V70">
            <v>15</v>
          </cell>
          <cell r="W70" t="str">
            <v/>
          </cell>
          <cell r="X70" t="str">
            <v>R</v>
          </cell>
          <cell r="Y70">
            <v>45</v>
          </cell>
          <cell r="Z70" t="str">
            <v>Espèces</v>
          </cell>
          <cell r="AA70"/>
          <cell r="AB70"/>
          <cell r="AC70"/>
          <cell r="AD70"/>
          <cell r="AE70"/>
          <cell r="AF70"/>
          <cell r="AG70" t="str">
            <v/>
          </cell>
          <cell r="AH70"/>
          <cell r="AI70" t="str">
            <v>française</v>
          </cell>
          <cell r="AJ70" t="str">
            <v>MOLAIRE Michel.jpg</v>
          </cell>
          <cell r="AK70" t="str">
            <v>Christian Mongenet-Lamaison</v>
          </cell>
          <cell r="AL70">
            <v>45297.407129629632</v>
          </cell>
        </row>
        <row r="71">
          <cell r="A71">
            <v>97208164</v>
          </cell>
          <cell r="B71" t="str">
            <v>PARISOT</v>
          </cell>
          <cell r="C71" t="str">
            <v>Guy</v>
          </cell>
          <cell r="D71"/>
          <cell r="E71" t="str">
            <v>TCD2E</v>
          </cell>
          <cell r="F71" t="str">
            <v>CRC</v>
          </cell>
          <cell r="G71">
            <v>614558210</v>
          </cell>
          <cell r="H71" t="str">
            <v>05 46 82 93 74</v>
          </cell>
          <cell r="I71" t="str">
            <v>guy.parisot@wanadoo.fr</v>
          </cell>
          <cell r="J71" t="str">
            <v>64  Avenue De Saint Nazaire</v>
          </cell>
          <cell r="K71">
            <v>17730</v>
          </cell>
          <cell r="L71" t="str">
            <v>PORT DES BARQUES</v>
          </cell>
          <cell r="M71">
            <v>19838</v>
          </cell>
          <cell r="N71">
            <v>71</v>
          </cell>
          <cell r="O71">
            <v>57</v>
          </cell>
          <cell r="P71">
            <v>412</v>
          </cell>
          <cell r="Q71" t="str">
            <v>Longeville-lès-Metz</v>
          </cell>
          <cell r="R71" t="str">
            <v>Vétéran</v>
          </cell>
          <cell r="S71" t="str">
            <v>M</v>
          </cell>
          <cell r="T71">
            <v>45642.809756944444</v>
          </cell>
          <cell r="U71">
            <v>51</v>
          </cell>
          <cell r="V71">
            <v>15</v>
          </cell>
          <cell r="W71" t="str">
            <v/>
          </cell>
          <cell r="X71" t="str">
            <v>R</v>
          </cell>
          <cell r="Y71">
            <v>45</v>
          </cell>
          <cell r="Z71" t="str">
            <v>Espèces</v>
          </cell>
          <cell r="AA71"/>
          <cell r="AB71"/>
          <cell r="AC71"/>
          <cell r="AD71"/>
          <cell r="AE71"/>
          <cell r="AF71"/>
          <cell r="AG71" t="str">
            <v/>
          </cell>
          <cell r="AH71"/>
          <cell r="AI71" t="str">
            <v>française</v>
          </cell>
          <cell r="AJ71" t="str">
            <v>PARISOT Guy.jpg</v>
          </cell>
          <cell r="AK71" t="str">
            <v>Christian Mongenet-Lamaison</v>
          </cell>
          <cell r="AL71">
            <v>45668.756365740737</v>
          </cell>
        </row>
        <row r="72">
          <cell r="A72">
            <v>1712409</v>
          </cell>
          <cell r="B72" t="str">
            <v>BROOKBANK</v>
          </cell>
          <cell r="C72" t="str">
            <v>Stéphane</v>
          </cell>
          <cell r="D72" t="str">
            <v>Montage/Démontage</v>
          </cell>
          <cell r="E72" t="str">
            <v>TCD2ECap</v>
          </cell>
          <cell r="F72" t="str">
            <v>CDC D3C</v>
          </cell>
          <cell r="G72">
            <v>631450283</v>
          </cell>
          <cell r="H72"/>
          <cell r="I72" t="str">
            <v>stefbkbk@free.fr</v>
          </cell>
          <cell r="J72" t="str">
            <v>22 Rue Le Clos Des Chênes</v>
          </cell>
          <cell r="K72">
            <v>17780</v>
          </cell>
          <cell r="L72" t="str">
            <v>ST NAZAIRE SUR CHARENTE</v>
          </cell>
          <cell r="M72">
            <v>23049</v>
          </cell>
          <cell r="N72">
            <v>62</v>
          </cell>
          <cell r="O72"/>
          <cell r="P72"/>
          <cell r="Q72"/>
          <cell r="R72" t="str">
            <v>Vétéran</v>
          </cell>
          <cell r="S72" t="str">
            <v>M</v>
          </cell>
          <cell r="T72">
            <v>45629.590798611112</v>
          </cell>
          <cell r="U72">
            <v>49</v>
          </cell>
          <cell r="V72">
            <v>10</v>
          </cell>
          <cell r="W72" t="str">
            <v/>
          </cell>
          <cell r="X72" t="str">
            <v>R</v>
          </cell>
          <cell r="Y72">
            <v>45</v>
          </cell>
          <cell r="Z72" t="str">
            <v>HelloAsso</v>
          </cell>
          <cell r="AA72"/>
          <cell r="AB72"/>
          <cell r="AC72"/>
          <cell r="AD72"/>
          <cell r="AE72" t="str">
            <v>x</v>
          </cell>
          <cell r="AF72" t="str">
            <v>Membre Conseil Admininstration</v>
          </cell>
          <cell r="AG72">
            <v>7</v>
          </cell>
          <cell r="AH72" t="str">
            <v>Retraité</v>
          </cell>
          <cell r="AI72" t="str">
            <v>française</v>
          </cell>
          <cell r="AJ72" t="str">
            <v>BROOKBANK Stéphane.jpg</v>
          </cell>
          <cell r="AK72" t="str">
            <v>XianML</v>
          </cell>
          <cell r="AL72">
            <v>44936.764467592591</v>
          </cell>
        </row>
        <row r="73">
          <cell r="A73">
            <v>1726438</v>
          </cell>
          <cell r="B73" t="str">
            <v>BÉGUÉ</v>
          </cell>
          <cell r="C73" t="str">
            <v>Jean-Yves</v>
          </cell>
          <cell r="D73" t="str">
            <v>Bar</v>
          </cell>
          <cell r="E73" t="str">
            <v>TCD3F</v>
          </cell>
          <cell r="F73"/>
          <cell r="G73">
            <v>672886048</v>
          </cell>
          <cell r="H73"/>
          <cell r="I73" t="str">
            <v>begue.jean-yves@neuf.fr</v>
          </cell>
          <cell r="J73" t="str">
            <v>43 Rue Des Droits De L'Homme</v>
          </cell>
          <cell r="K73">
            <v>17300</v>
          </cell>
          <cell r="L73" t="str">
            <v>ROCHEFORT</v>
          </cell>
          <cell r="M73">
            <v>23417</v>
          </cell>
          <cell r="N73">
            <v>61</v>
          </cell>
          <cell r="O73">
            <v>93</v>
          </cell>
          <cell r="P73"/>
          <cell r="Q73" t="str">
            <v>Les Pavillons sous bois</v>
          </cell>
          <cell r="R73" t="str">
            <v>Vétéran</v>
          </cell>
          <cell r="S73" t="str">
            <v>M</v>
          </cell>
          <cell r="T73">
            <v>45646.485798611109</v>
          </cell>
          <cell r="U73">
            <v>51</v>
          </cell>
          <cell r="V73">
            <v>16</v>
          </cell>
          <cell r="W73" t="str">
            <v/>
          </cell>
          <cell r="X73" t="str">
            <v>R</v>
          </cell>
          <cell r="Y73">
            <v>45</v>
          </cell>
          <cell r="Z73" t="str">
            <v>Espèces</v>
          </cell>
          <cell r="AA73"/>
          <cell r="AB73"/>
          <cell r="AC73"/>
          <cell r="AD73"/>
          <cell r="AE73"/>
          <cell r="AF73"/>
          <cell r="AG73" t="str">
            <v/>
          </cell>
          <cell r="AH73"/>
          <cell r="AI73" t="str">
            <v>française</v>
          </cell>
          <cell r="AJ73" t="str">
            <v>BÉGUÉ Jean-Yves.jpg</v>
          </cell>
          <cell r="AK73" t="str">
            <v>Christian Mongenet-Lamaison</v>
          </cell>
          <cell r="AL73">
            <v>45636.467916666668</v>
          </cell>
        </row>
        <row r="74">
          <cell r="A74">
            <v>1710286</v>
          </cell>
          <cell r="B74" t="str">
            <v>MARC</v>
          </cell>
          <cell r="C74" t="str">
            <v>Clément</v>
          </cell>
          <cell r="D74" t="str">
            <v>Resto</v>
          </cell>
          <cell r="E74" t="str">
            <v>TCD3F</v>
          </cell>
          <cell r="F74"/>
          <cell r="G74">
            <v>649491569</v>
          </cell>
          <cell r="H74" t="str">
            <v>RC</v>
          </cell>
          <cell r="I74" t="str">
            <v>clementmarc05@orange.fr</v>
          </cell>
          <cell r="J74" t="str">
            <v>17 Rue Voltaire</v>
          </cell>
          <cell r="K74">
            <v>17300</v>
          </cell>
          <cell r="L74" t="str">
            <v>ROCHEFORT</v>
          </cell>
          <cell r="M74">
            <v>36712</v>
          </cell>
          <cell r="N74">
            <v>8985</v>
          </cell>
          <cell r="O74">
            <v>17</v>
          </cell>
          <cell r="P74"/>
          <cell r="Q74" t="str">
            <v>royan</v>
          </cell>
          <cell r="R74" t="str">
            <v>Senior</v>
          </cell>
          <cell r="S74" t="str">
            <v>M</v>
          </cell>
          <cell r="T74">
            <v>45679.443958333337</v>
          </cell>
          <cell r="U74">
            <v>4</v>
          </cell>
          <cell r="V74">
            <v>32</v>
          </cell>
          <cell r="W74" t="str">
            <v/>
          </cell>
          <cell r="X74" t="str">
            <v>R</v>
          </cell>
          <cell r="Y74">
            <v>45</v>
          </cell>
          <cell r="Z74" t="str">
            <v>Virement</v>
          </cell>
          <cell r="AA74"/>
          <cell r="AB74"/>
          <cell r="AC74"/>
          <cell r="AD74"/>
          <cell r="AE74"/>
          <cell r="AF74"/>
          <cell r="AG74" t="str">
            <v/>
          </cell>
          <cell r="AH74" t="str">
            <v>Pisciniste</v>
          </cell>
          <cell r="AI74" t="str">
            <v>française</v>
          </cell>
          <cell r="AJ74" t="str">
            <v>MARC Clément.jpg</v>
          </cell>
          <cell r="AK74" t="str">
            <v>Christian Mongenet-Lamaison</v>
          </cell>
          <cell r="AL74">
            <v>45629.923344907409</v>
          </cell>
        </row>
        <row r="75">
          <cell r="A75">
            <v>1712983</v>
          </cell>
          <cell r="B75" t="str">
            <v>MOUHET</v>
          </cell>
          <cell r="C75" t="str">
            <v>Maxence</v>
          </cell>
          <cell r="D75" t="str">
            <v>logistique</v>
          </cell>
          <cell r="E75" t="str">
            <v>TCD3F</v>
          </cell>
          <cell r="F75"/>
          <cell r="G75">
            <v>629326867</v>
          </cell>
          <cell r="H75"/>
          <cell r="I75" t="str">
            <v>maxence.mouhet@gmail.com</v>
          </cell>
          <cell r="J75" t="str">
            <v>75 Avenue Leon Gambetta</v>
          </cell>
          <cell r="K75">
            <v>17300</v>
          </cell>
          <cell r="L75" t="str">
            <v>ROCHEFORT</v>
          </cell>
          <cell r="M75">
            <v>35536</v>
          </cell>
          <cell r="N75">
            <v>10180</v>
          </cell>
          <cell r="O75"/>
          <cell r="P75"/>
          <cell r="Q75"/>
          <cell r="R75" t="str">
            <v>Senior</v>
          </cell>
          <cell r="S75" t="str">
            <v>M</v>
          </cell>
          <cell r="T75">
            <v>45716.825312499997</v>
          </cell>
          <cell r="U75">
            <v>9</v>
          </cell>
          <cell r="V75">
            <v>36</v>
          </cell>
          <cell r="W75" t="str">
            <v/>
          </cell>
          <cell r="X75" t="str">
            <v>R</v>
          </cell>
          <cell r="Y75">
            <v>45</v>
          </cell>
          <cell r="Z75" t="str">
            <v>HelloAsso</v>
          </cell>
          <cell r="AA75"/>
          <cell r="AB75"/>
          <cell r="AC75"/>
          <cell r="AD75"/>
          <cell r="AE75"/>
          <cell r="AF75"/>
          <cell r="AG75" t="str">
            <v/>
          </cell>
          <cell r="AH75"/>
          <cell r="AI75" t="str">
            <v>française</v>
          </cell>
          <cell r="AJ75" t="str">
            <v>MOUHET Maxence.jpg</v>
          </cell>
          <cell r="AK75" t="str">
            <v>Christian Mongenet-Lamaison</v>
          </cell>
          <cell r="AL75">
            <v>45275.901238425926</v>
          </cell>
        </row>
        <row r="76">
          <cell r="A76">
            <v>1709701</v>
          </cell>
          <cell r="B76" t="str">
            <v>RABAUD</v>
          </cell>
          <cell r="C76" t="str">
            <v>David</v>
          </cell>
          <cell r="D76"/>
          <cell r="E76" t="str">
            <v>TCD3F</v>
          </cell>
          <cell r="F76"/>
          <cell r="G76" t="str">
            <v> 06 31 17 92 36</v>
          </cell>
          <cell r="H76"/>
          <cell r="I76" t="str">
            <v>davidrab@cegetel.net</v>
          </cell>
          <cell r="J76" t="str">
            <v>23 Chemin Des Vignes</v>
          </cell>
          <cell r="K76">
            <v>17430</v>
          </cell>
          <cell r="L76" t="str">
            <v>LUSSANT</v>
          </cell>
          <cell r="M76">
            <v>27853</v>
          </cell>
          <cell r="N76">
            <v>49</v>
          </cell>
          <cell r="O76"/>
          <cell r="P76"/>
          <cell r="Q76"/>
          <cell r="R76" t="str">
            <v>Senior</v>
          </cell>
          <cell r="S76" t="str">
            <v>M</v>
          </cell>
          <cell r="T76">
            <v>45666.495763888888</v>
          </cell>
          <cell r="U76">
            <v>2</v>
          </cell>
          <cell r="V76">
            <v>25</v>
          </cell>
          <cell r="W76" t="str">
            <v/>
          </cell>
          <cell r="X76" t="str">
            <v>R</v>
          </cell>
          <cell r="Y76">
            <v>50</v>
          </cell>
          <cell r="Z76" t="str">
            <v>Chèque</v>
          </cell>
          <cell r="AA76"/>
          <cell r="AB76"/>
          <cell r="AC76"/>
          <cell r="AD76"/>
          <cell r="AE76"/>
          <cell r="AF76"/>
          <cell r="AG76" t="str">
            <v/>
          </cell>
          <cell r="AH76" t="str">
            <v>Carreleur</v>
          </cell>
          <cell r="AI76" t="str">
            <v>française</v>
          </cell>
          <cell r="AJ76" t="str">
            <v>RABAUD David.jpg</v>
          </cell>
          <cell r="AK76" t="str">
            <v>Christian Mongenet-Lamaison</v>
          </cell>
          <cell r="AL76">
            <v>45275.907673611109</v>
          </cell>
        </row>
        <row r="77">
          <cell r="A77">
            <v>1710098</v>
          </cell>
          <cell r="B77" t="str">
            <v>BOUTARD</v>
          </cell>
          <cell r="C77" t="str">
            <v>Thomas</v>
          </cell>
          <cell r="D77"/>
          <cell r="E77" t="str">
            <v>TCD3G</v>
          </cell>
          <cell r="F77"/>
          <cell r="G77">
            <v>646989707</v>
          </cell>
          <cell r="H77">
            <v>685722783</v>
          </cell>
          <cell r="I77" t="str">
            <v>berenice.fouquet@hotmail.fr</v>
          </cell>
          <cell r="J77" t="str">
            <v>4 Chemin de la Roche</v>
          </cell>
          <cell r="K77">
            <v>17430</v>
          </cell>
          <cell r="L77" t="str">
            <v>MORAGNE</v>
          </cell>
          <cell r="M77">
            <v>39817</v>
          </cell>
          <cell r="N77">
            <v>16</v>
          </cell>
          <cell r="O77"/>
          <cell r="P77"/>
          <cell r="Q77"/>
          <cell r="R77" t="str">
            <v>Junior</v>
          </cell>
          <cell r="S77" t="str">
            <v>M</v>
          </cell>
          <cell r="T77">
            <v>45638</v>
          </cell>
          <cell r="U77">
            <v>50</v>
          </cell>
          <cell r="V77">
            <v>6</v>
          </cell>
          <cell r="W77" t="str">
            <v/>
          </cell>
          <cell r="X77" t="str">
            <v>R</v>
          </cell>
          <cell r="Y77">
            <v>0</v>
          </cell>
          <cell r="Z77" t="str">
            <v>Gratuit</v>
          </cell>
          <cell r="AA77"/>
          <cell r="AB77"/>
          <cell r="AC77"/>
          <cell r="AD77"/>
          <cell r="AE77"/>
          <cell r="AF77"/>
          <cell r="AG77"/>
          <cell r="AH77"/>
          <cell r="AI77" t="str">
            <v>française</v>
          </cell>
          <cell r="AJ77" t="str">
            <v>BOUTARD Thomas.jpg</v>
          </cell>
          <cell r="AK77" t="str">
            <v>Christian Mongenet-Lamaison</v>
          </cell>
          <cell r="AL77">
            <v>45657.639340277776</v>
          </cell>
        </row>
        <row r="78">
          <cell r="A78">
            <v>1711301</v>
          </cell>
          <cell r="B78" t="str">
            <v>CROQUEFER</v>
          </cell>
          <cell r="C78" t="str">
            <v>Kellyane</v>
          </cell>
          <cell r="D78" t="str">
            <v>?</v>
          </cell>
          <cell r="E78" t="str">
            <v>TCD3G</v>
          </cell>
          <cell r="F78"/>
          <cell r="G78"/>
          <cell r="H78" t="str">
            <v>OQ</v>
          </cell>
          <cell r="I78" t="str">
            <v>canala@sfr.fr</v>
          </cell>
          <cell r="J78" t="str">
            <v>13 Route De L'École</v>
          </cell>
          <cell r="K78">
            <v>17250</v>
          </cell>
          <cell r="L78" t="str">
            <v>ST SULPICE D'ARNOULT</v>
          </cell>
          <cell r="M78">
            <v>39311</v>
          </cell>
          <cell r="N78">
            <v>18</v>
          </cell>
          <cell r="O78">
            <v>86</v>
          </cell>
          <cell r="P78"/>
          <cell r="Q78" t="str">
            <v>poitiers</v>
          </cell>
          <cell r="R78" t="str">
            <v>Senior</v>
          </cell>
          <cell r="S78" t="str">
            <v>M</v>
          </cell>
          <cell r="T78">
            <v>45644.908043981479</v>
          </cell>
          <cell r="U78">
            <v>51</v>
          </cell>
          <cell r="V78">
            <v>17</v>
          </cell>
          <cell r="W78" t="str">
            <v/>
          </cell>
          <cell r="X78" t="str">
            <v>R</v>
          </cell>
          <cell r="Y78">
            <v>45</v>
          </cell>
          <cell r="Z78" t="str">
            <v>Chèque</v>
          </cell>
          <cell r="AA78"/>
          <cell r="AB78"/>
          <cell r="AC78"/>
          <cell r="AD78"/>
          <cell r="AE78"/>
          <cell r="AF78"/>
          <cell r="AG78" t="str">
            <v/>
          </cell>
          <cell r="AH78"/>
          <cell r="AI78" t="str">
            <v>française</v>
          </cell>
          <cell r="AJ78" t="str">
            <v>CROQUEFER Kellyane.jpg</v>
          </cell>
          <cell r="AK78" t="str">
            <v>Christian Mongenet-Lamaison</v>
          </cell>
          <cell r="AL78">
            <v>45638.5309375</v>
          </cell>
        </row>
        <row r="79">
          <cell r="A79">
            <v>1711300</v>
          </cell>
          <cell r="B79" t="str">
            <v>CROQUEFER</v>
          </cell>
          <cell r="C79" t="str">
            <v>Roxane</v>
          </cell>
          <cell r="D79" t="str">
            <v>?</v>
          </cell>
          <cell r="E79" t="str">
            <v>TCD3G</v>
          </cell>
          <cell r="F79"/>
          <cell r="G79">
            <v>644829099</v>
          </cell>
          <cell r="H79"/>
          <cell r="I79" t="str">
            <v>canala@sfr.fr</v>
          </cell>
          <cell r="J79" t="str">
            <v>13 Route De L'École</v>
          </cell>
          <cell r="K79">
            <v>17250</v>
          </cell>
          <cell r="L79" t="str">
            <v>ST SULPICE D'ARNOULT</v>
          </cell>
          <cell r="M79">
            <v>40393</v>
          </cell>
          <cell r="N79">
            <v>15</v>
          </cell>
          <cell r="O79"/>
          <cell r="P79"/>
          <cell r="Q79"/>
          <cell r="R79" t="str">
            <v>Junior</v>
          </cell>
          <cell r="S79" t="str">
            <v>F</v>
          </cell>
          <cell r="T79">
            <v>45846</v>
          </cell>
          <cell r="U79"/>
          <cell r="V79">
            <v>39</v>
          </cell>
          <cell r="W79" t="str">
            <v/>
          </cell>
          <cell r="X79" t="str">
            <v>D</v>
          </cell>
          <cell r="Y79">
            <v>0</v>
          </cell>
          <cell r="Z79" t="str">
            <v>Espèces</v>
          </cell>
          <cell r="AA79"/>
          <cell r="AB79"/>
          <cell r="AC79" t="str">
            <v>Gratuit</v>
          </cell>
          <cell r="AD79" t="str">
            <v>Bdr 6 12/12</v>
          </cell>
          <cell r="AE79"/>
          <cell r="AF79"/>
          <cell r="AG79"/>
          <cell r="AH79"/>
          <cell r="AI79" t="str">
            <v>française</v>
          </cell>
          <cell r="AJ79" t="str">
            <v>CROQUEFER Roxane.jpg</v>
          </cell>
          <cell r="AK79" t="str">
            <v>Christian Mongenet-Lamaison</v>
          </cell>
          <cell r="AL79">
            <v>45762.318553240744</v>
          </cell>
        </row>
        <row r="80">
          <cell r="A80">
            <v>1701676</v>
          </cell>
          <cell r="B80" t="str">
            <v>DOIGNON</v>
          </cell>
          <cell r="C80" t="str">
            <v>Pierre</v>
          </cell>
          <cell r="D80" t="str">
            <v>Bar / Montage</v>
          </cell>
          <cell r="E80" t="str">
            <v>TCD3G</v>
          </cell>
          <cell r="F80" t="str">
            <v>CDC D2B</v>
          </cell>
          <cell r="G80">
            <v>636646240</v>
          </cell>
          <cell r="H80"/>
          <cell r="I80" t="str">
            <v>pierre.doignon04@gmail.com</v>
          </cell>
          <cell r="J80" t="str">
            <v>3 Rue des Courlis la Mauratiére</v>
          </cell>
          <cell r="K80">
            <v>17300</v>
          </cell>
          <cell r="L80" t="str">
            <v>ROCHEFORT</v>
          </cell>
          <cell r="M80">
            <v>19861</v>
          </cell>
          <cell r="N80">
            <v>71</v>
          </cell>
          <cell r="O80">
            <v>72</v>
          </cell>
          <cell r="P80">
            <v>181</v>
          </cell>
          <cell r="Q80" t="str">
            <v>Le Mans</v>
          </cell>
          <cell r="R80" t="str">
            <v>Vétéran</v>
          </cell>
          <cell r="S80" t="str">
            <v>M</v>
          </cell>
          <cell r="T80">
            <v>45644.912118055552</v>
          </cell>
          <cell r="U80">
            <v>51</v>
          </cell>
          <cell r="V80">
            <v>17</v>
          </cell>
          <cell r="W80" t="str">
            <v/>
          </cell>
          <cell r="X80" t="str">
            <v>R</v>
          </cell>
          <cell r="Y80">
            <v>45</v>
          </cell>
          <cell r="Z80" t="str">
            <v>Chèque</v>
          </cell>
          <cell r="AA80"/>
          <cell r="AB80"/>
          <cell r="AC80"/>
          <cell r="AD80"/>
          <cell r="AE80"/>
          <cell r="AF80" t="str">
            <v>Vérificateurs aux comptes</v>
          </cell>
          <cell r="AG80">
            <v>9</v>
          </cell>
          <cell r="AH80"/>
          <cell r="AI80" t="str">
            <v>française</v>
          </cell>
          <cell r="AJ80" t="str">
            <v>DOIGNON Pierre.jpg</v>
          </cell>
          <cell r="AK80" t="str">
            <v>Christian Mongenet-Lamaison</v>
          </cell>
          <cell r="AL80">
            <v>45630.7969212963</v>
          </cell>
        </row>
        <row r="81">
          <cell r="A81">
            <v>1710771</v>
          </cell>
          <cell r="B81" t="str">
            <v>METREAU</v>
          </cell>
          <cell r="C81" t="str">
            <v>Pierre</v>
          </cell>
          <cell r="D81"/>
          <cell r="E81" t="str">
            <v>TCD3G</v>
          </cell>
          <cell r="F81"/>
          <cell r="G81"/>
          <cell r="H81"/>
          <cell r="I81" t="str">
            <v>nicolas.metreau017@orange.fr</v>
          </cell>
          <cell r="J81" t="str">
            <v>22 Bis Rue Henri Dunant</v>
          </cell>
          <cell r="K81">
            <v>17320</v>
          </cell>
          <cell r="L81" t="str">
            <v>MARENNES</v>
          </cell>
          <cell r="M81">
            <v>40060</v>
          </cell>
          <cell r="N81">
            <v>16</v>
          </cell>
          <cell r="O81"/>
          <cell r="P81"/>
          <cell r="Q81"/>
          <cell r="R81" t="str">
            <v>Junior</v>
          </cell>
          <cell r="S81" t="str">
            <v>M</v>
          </cell>
          <cell r="T81">
            <v>45638</v>
          </cell>
          <cell r="U81">
            <v>50</v>
          </cell>
          <cell r="V81">
            <v>6</v>
          </cell>
          <cell r="W81" t="str">
            <v/>
          </cell>
          <cell r="X81" t="str">
            <v>R</v>
          </cell>
          <cell r="Y81">
            <v>0</v>
          </cell>
          <cell r="Z81" t="str">
            <v>Gratuit</v>
          </cell>
          <cell r="AA81"/>
          <cell r="AB81"/>
          <cell r="AC81"/>
          <cell r="AD81"/>
          <cell r="AE81"/>
          <cell r="AF81"/>
          <cell r="AG81"/>
          <cell r="AH81"/>
          <cell r="AI81" t="str">
            <v>française</v>
          </cell>
          <cell r="AJ81" t="str">
            <v>METREAU Pierre.jpg</v>
          </cell>
          <cell r="AK81" t="str">
            <v>Christian Mongenet-Lamaison</v>
          </cell>
          <cell r="AL81">
            <v>45676.947442129633</v>
          </cell>
        </row>
        <row r="82">
          <cell r="A82">
            <v>1712262</v>
          </cell>
          <cell r="B82" t="str">
            <v>NICOLLEAU-BRUNET</v>
          </cell>
          <cell r="C82" t="str">
            <v>Ilan</v>
          </cell>
          <cell r="D82"/>
          <cell r="E82" t="str">
            <v>TCD3G</v>
          </cell>
          <cell r="F82"/>
          <cell r="G82"/>
          <cell r="H82"/>
          <cell r="I82" t="str">
            <v>nicolleauchrystelle@gmail.com</v>
          </cell>
          <cell r="J82" t="str">
            <v>Grand Rue Les Bries</v>
          </cell>
          <cell r="K82">
            <v>17430</v>
          </cell>
          <cell r="L82" t="str">
            <v>LUSSANT</v>
          </cell>
          <cell r="M82">
            <v>39333</v>
          </cell>
          <cell r="N82">
            <v>18</v>
          </cell>
          <cell r="O82"/>
          <cell r="P82"/>
          <cell r="Q82"/>
          <cell r="R82" t="str">
            <v>Junior</v>
          </cell>
          <cell r="S82" t="str">
            <v>M</v>
          </cell>
          <cell r="T82">
            <v>45278.894571759258</v>
          </cell>
          <cell r="U82"/>
          <cell r="V82"/>
          <cell r="W82" t="str">
            <v/>
          </cell>
          <cell r="X82" t="str">
            <v>R</v>
          </cell>
          <cell r="Y82"/>
          <cell r="Z82"/>
          <cell r="AA82"/>
          <cell r="AB82"/>
          <cell r="AC82"/>
          <cell r="AD82"/>
          <cell r="AE82"/>
          <cell r="AF82"/>
          <cell r="AG82" t="str">
            <v/>
          </cell>
          <cell r="AH82"/>
          <cell r="AI82" t="str">
            <v>française</v>
          </cell>
          <cell r="AJ82" t="str">
            <v>NICOLLEAU-BRUNET Ilan.jpg</v>
          </cell>
          <cell r="AK82"/>
          <cell r="AL82"/>
        </row>
        <row r="83">
          <cell r="A83">
            <v>1741828</v>
          </cell>
          <cell r="B83" t="str">
            <v>VIDAL</v>
          </cell>
          <cell r="C83" t="str">
            <v>Claude</v>
          </cell>
          <cell r="D83"/>
          <cell r="E83" t="str">
            <v>TCD3G</v>
          </cell>
          <cell r="F83" t="str">
            <v>CDC D4G</v>
          </cell>
          <cell r="G83">
            <v>624575290</v>
          </cell>
          <cell r="H83"/>
          <cell r="I83" t="str">
            <v>canala@sfr.fr</v>
          </cell>
          <cell r="J83" t="str">
            <v>13 Route De L'École</v>
          </cell>
          <cell r="K83">
            <v>17250</v>
          </cell>
          <cell r="L83" t="str">
            <v>ST SULPICE D'ARNOULT</v>
          </cell>
          <cell r="M83">
            <v>19849</v>
          </cell>
          <cell r="N83">
            <v>71</v>
          </cell>
          <cell r="O83"/>
          <cell r="P83"/>
          <cell r="Q83"/>
          <cell r="R83" t="str">
            <v>Vétéran</v>
          </cell>
          <cell r="S83" t="str">
            <v>M</v>
          </cell>
          <cell r="T83">
            <v>45644.908865740741</v>
          </cell>
          <cell r="U83">
            <v>51</v>
          </cell>
          <cell r="V83">
            <v>17</v>
          </cell>
          <cell r="W83" t="str">
            <v/>
          </cell>
          <cell r="X83" t="str">
            <v>R</v>
          </cell>
          <cell r="Y83">
            <v>45</v>
          </cell>
          <cell r="Z83" t="str">
            <v>Chèque</v>
          </cell>
          <cell r="AA83"/>
          <cell r="AB83"/>
          <cell r="AC83"/>
          <cell r="AD83"/>
          <cell r="AE83"/>
          <cell r="AF83"/>
          <cell r="AG83" t="str">
            <v/>
          </cell>
          <cell r="AH83"/>
          <cell r="AI83" t="str">
            <v>française</v>
          </cell>
          <cell r="AJ83" t="str">
            <v>VIDAL Claude.jpg</v>
          </cell>
          <cell r="AK83" t="str">
            <v>Christian Mongenet-Lamaison</v>
          </cell>
          <cell r="AL83">
            <v>45624.448229166665</v>
          </cell>
        </row>
        <row r="84">
          <cell r="A84">
            <v>1703110</v>
          </cell>
          <cell r="B84" t="str">
            <v>METREAU</v>
          </cell>
          <cell r="C84" t="str">
            <v>Nicolas</v>
          </cell>
          <cell r="D84"/>
          <cell r="E84" t="str">
            <v>TCD3GCap</v>
          </cell>
          <cell r="F84"/>
          <cell r="G84">
            <v>608246813</v>
          </cell>
          <cell r="H84"/>
          <cell r="I84" t="str">
            <v>nicolas.metreau017@orange.fr</v>
          </cell>
          <cell r="J84" t="str">
            <v>22 Bis Rue Henri Dunant</v>
          </cell>
          <cell r="K84">
            <v>17320</v>
          </cell>
          <cell r="L84" t="str">
            <v>MARENNES</v>
          </cell>
          <cell r="M84">
            <v>26522</v>
          </cell>
          <cell r="N84">
            <v>53</v>
          </cell>
          <cell r="O84"/>
          <cell r="P84"/>
          <cell r="Q84"/>
          <cell r="R84" t="str">
            <v>Senior</v>
          </cell>
          <cell r="S84" t="str">
            <v>M</v>
          </cell>
          <cell r="T84">
            <v>45657.636990740742</v>
          </cell>
          <cell r="U84">
            <v>53</v>
          </cell>
          <cell r="V84">
            <v>19</v>
          </cell>
          <cell r="W84" t="str">
            <v/>
          </cell>
          <cell r="X84" t="str">
            <v>R</v>
          </cell>
          <cell r="Y84">
            <v>0</v>
          </cell>
          <cell r="Z84" t="str">
            <v>Gratuit</v>
          </cell>
          <cell r="AA84"/>
          <cell r="AB84"/>
          <cell r="AC84"/>
          <cell r="AD84"/>
          <cell r="AE84"/>
          <cell r="AF84"/>
          <cell r="AG84" t="str">
            <v/>
          </cell>
          <cell r="AH84"/>
          <cell r="AI84" t="str">
            <v>française</v>
          </cell>
          <cell r="AJ84" t="str">
            <v>METREAU Nicolas.jpg</v>
          </cell>
          <cell r="AK84" t="str">
            <v>Christian Mongenet-Lamaison</v>
          </cell>
          <cell r="AL84">
            <v>45629.921157407407</v>
          </cell>
        </row>
        <row r="85">
          <cell r="A85">
            <v>1711750</v>
          </cell>
          <cell r="B85" t="str">
            <v>ALMEIDA FERREIRA</v>
          </cell>
          <cell r="C85" t="str">
            <v>Joao Manuel</v>
          </cell>
          <cell r="D85"/>
          <cell r="E85"/>
          <cell r="F85"/>
          <cell r="G85">
            <v>771618166</v>
          </cell>
          <cell r="H85"/>
          <cell r="I85"/>
          <cell r="J85" t="str">
            <v>129 Rue Jean Jaurès</v>
          </cell>
          <cell r="K85">
            <v>17300</v>
          </cell>
          <cell r="L85" t="str">
            <v>ROCHEFORT</v>
          </cell>
          <cell r="M85">
            <v>24708</v>
          </cell>
          <cell r="N85">
            <v>58</v>
          </cell>
          <cell r="O85"/>
          <cell r="P85"/>
          <cell r="Q85"/>
          <cell r="R85" t="str">
            <v>Senior</v>
          </cell>
          <cell r="S85" t="str">
            <v>M</v>
          </cell>
          <cell r="T85">
            <v>45629.923564814817</v>
          </cell>
          <cell r="U85">
            <v>49</v>
          </cell>
          <cell r="V85">
            <v>9</v>
          </cell>
          <cell r="W85" t="str">
            <v/>
          </cell>
          <cell r="X85" t="str">
            <v>R</v>
          </cell>
          <cell r="Y85">
            <v>45</v>
          </cell>
          <cell r="Z85" t="str">
            <v>Chèque</v>
          </cell>
          <cell r="AA85"/>
          <cell r="AB85"/>
          <cell r="AC85"/>
          <cell r="AD85"/>
          <cell r="AE85"/>
          <cell r="AF85"/>
          <cell r="AG85" t="str">
            <v/>
          </cell>
          <cell r="AH85"/>
          <cell r="AI85" t="str">
            <v>française</v>
          </cell>
          <cell r="AJ85" t="str">
            <v>ALMEIDA FERREIRA Joao Manuel.jpg</v>
          </cell>
          <cell r="AK85" t="str">
            <v>Christian Mongenet-Lamaison</v>
          </cell>
          <cell r="AL85">
            <v>45629.921898148146</v>
          </cell>
        </row>
        <row r="86">
          <cell r="A86">
            <v>1708793</v>
          </cell>
          <cell r="B86" t="str">
            <v>AUDEBERT</v>
          </cell>
          <cell r="C86" t="str">
            <v>Claude</v>
          </cell>
          <cell r="D86"/>
          <cell r="E86"/>
          <cell r="F86" t="str">
            <v>Non</v>
          </cell>
          <cell r="G86">
            <v>674353527</v>
          </cell>
          <cell r="H86">
            <v>516841908</v>
          </cell>
          <cell r="I86" t="str">
            <v>chantaleetclaude.audebert@sfr.fr</v>
          </cell>
          <cell r="J86" t="str">
            <v>35  Rue de Montherault</v>
          </cell>
          <cell r="K86">
            <v>17620</v>
          </cell>
          <cell r="L86" t="str">
            <v>ECHILLAIS</v>
          </cell>
          <cell r="M86">
            <v>15016</v>
          </cell>
          <cell r="N86">
            <v>84</v>
          </cell>
          <cell r="O86">
            <v>17</v>
          </cell>
          <cell r="P86">
            <v>17</v>
          </cell>
          <cell r="Q86" t="str">
            <v>Archingeay</v>
          </cell>
          <cell r="R86" t="str">
            <v>Vétéran</v>
          </cell>
          <cell r="S86" t="str">
            <v>M</v>
          </cell>
          <cell r="T86">
            <v>45625.779965277776</v>
          </cell>
          <cell r="U86">
            <v>48</v>
          </cell>
          <cell r="V86">
            <v>8</v>
          </cell>
          <cell r="W86" t="str">
            <v/>
          </cell>
          <cell r="X86" t="str">
            <v>R</v>
          </cell>
          <cell r="Y86">
            <v>45</v>
          </cell>
          <cell r="Z86" t="str">
            <v>Carte Bancaire</v>
          </cell>
          <cell r="AA86"/>
          <cell r="AB86"/>
          <cell r="AC86"/>
          <cell r="AD86"/>
          <cell r="AE86"/>
          <cell r="AF86"/>
          <cell r="AG86" t="str">
            <v/>
          </cell>
          <cell r="AH86"/>
          <cell r="AI86" t="str">
            <v>française</v>
          </cell>
          <cell r="AJ86" t="str">
            <v>AUDEBERT Claude.jpg</v>
          </cell>
          <cell r="AK86" t="str">
            <v>Christian Mongenet-Lamaison</v>
          </cell>
          <cell r="AL86">
            <v>45636.466423611113</v>
          </cell>
        </row>
        <row r="87">
          <cell r="A87">
            <v>1702420</v>
          </cell>
          <cell r="B87" t="str">
            <v>AUGREAU</v>
          </cell>
          <cell r="C87" t="str">
            <v>Dominique</v>
          </cell>
          <cell r="D87" t="str">
            <v>Logistique</v>
          </cell>
          <cell r="E87"/>
          <cell r="F87" t="str">
            <v>CRC</v>
          </cell>
          <cell r="G87">
            <v>623870337</v>
          </cell>
          <cell r="H87"/>
          <cell r="I87" t="str">
            <v>augreau@gmail.com</v>
          </cell>
          <cell r="J87" t="str">
            <v>61 Rue Des Bouleaux</v>
          </cell>
          <cell r="K87">
            <v>17450</v>
          </cell>
          <cell r="L87" t="str">
            <v>SAINT LAURENT DE LA PRÉE</v>
          </cell>
          <cell r="M87">
            <v>22395</v>
          </cell>
          <cell r="N87">
            <v>64</v>
          </cell>
          <cell r="O87">
            <v>17</v>
          </cell>
          <cell r="P87">
            <v>299</v>
          </cell>
          <cell r="Q87" t="str">
            <v>Rochefort</v>
          </cell>
          <cell r="R87" t="str">
            <v>Vétéran</v>
          </cell>
          <cell r="S87" t="str">
            <v>M</v>
          </cell>
          <cell r="T87">
            <v>45615</v>
          </cell>
          <cell r="U87">
            <v>47</v>
          </cell>
          <cell r="V87">
            <v>5</v>
          </cell>
          <cell r="W87" t="str">
            <v/>
          </cell>
          <cell r="X87" t="str">
            <v>R</v>
          </cell>
          <cell r="Y87">
            <v>0</v>
          </cell>
          <cell r="Z87" t="str">
            <v>Gratuit ArbitrePdtHonneur</v>
          </cell>
          <cell r="AA87"/>
          <cell r="AB87"/>
          <cell r="AC87"/>
          <cell r="AD87"/>
          <cell r="AE87" t="str">
            <v>x</v>
          </cell>
          <cell r="AF87" t="str">
            <v>Vice-Président</v>
          </cell>
          <cell r="AG87">
            <v>2</v>
          </cell>
          <cell r="AH87" t="str">
            <v>Retraité</v>
          </cell>
          <cell r="AI87" t="str">
            <v>française</v>
          </cell>
          <cell r="AJ87" t="str">
            <v>AUGREAU Dominique.jpg</v>
          </cell>
          <cell r="AK87" t="str">
            <v>Christian Mongenet-Lamaison</v>
          </cell>
          <cell r="AL87">
            <v>45682.782476851855</v>
          </cell>
        </row>
        <row r="88">
          <cell r="A88">
            <v>1705640</v>
          </cell>
          <cell r="B88" t="str">
            <v>BATREAU</v>
          </cell>
          <cell r="C88" t="str">
            <v>Jacques</v>
          </cell>
          <cell r="D88"/>
          <cell r="E88"/>
          <cell r="F88" t="str">
            <v>CDC D4C</v>
          </cell>
          <cell r="G88">
            <v>662428666</v>
          </cell>
          <cell r="H88">
            <v>546059894</v>
          </cell>
          <cell r="I88" t="str">
            <v>jbatreau@sfr.fr</v>
          </cell>
          <cell r="J88" t="str">
            <v>16 Rue Marcel Pagnol</v>
          </cell>
          <cell r="K88">
            <v>17430</v>
          </cell>
          <cell r="L88" t="str">
            <v>TONNAY-CHARENTE</v>
          </cell>
          <cell r="M88">
            <v>16957</v>
          </cell>
          <cell r="N88">
            <v>79</v>
          </cell>
          <cell r="O88">
            <v>94</v>
          </cell>
          <cell r="P88"/>
          <cell r="Q88" t="str">
            <v>Villejuif</v>
          </cell>
          <cell r="R88" t="str">
            <v>Vétéran</v>
          </cell>
          <cell r="S88" t="str">
            <v>M</v>
          </cell>
          <cell r="T88">
            <v>45629.923993055556</v>
          </cell>
          <cell r="U88">
            <v>49</v>
          </cell>
          <cell r="V88">
            <v>9</v>
          </cell>
          <cell r="W88" t="str">
            <v/>
          </cell>
          <cell r="X88" t="str">
            <v>R</v>
          </cell>
          <cell r="Y88">
            <v>45</v>
          </cell>
          <cell r="Z88" t="str">
            <v>Chèque</v>
          </cell>
          <cell r="AA88"/>
          <cell r="AB88"/>
          <cell r="AC88"/>
          <cell r="AD88"/>
          <cell r="AE88"/>
          <cell r="AF88"/>
          <cell r="AG88" t="str">
            <v/>
          </cell>
          <cell r="AH88"/>
          <cell r="AI88" t="str">
            <v>française</v>
          </cell>
          <cell r="AJ88" t="str">
            <v>BATREAU Jacques.jpg</v>
          </cell>
          <cell r="AK88" t="str">
            <v>Christian Mongenet-Lamaison</v>
          </cell>
          <cell r="AL88">
            <v>45289.516921296294</v>
          </cell>
        </row>
        <row r="89">
          <cell r="A89">
            <v>1713769</v>
          </cell>
          <cell r="B89" t="str">
            <v>BAUDRY</v>
          </cell>
          <cell r="C89" t="str">
            <v>Eric</v>
          </cell>
          <cell r="D89"/>
          <cell r="E89"/>
          <cell r="F89"/>
          <cell r="G89">
            <v>614472895</v>
          </cell>
          <cell r="H89"/>
          <cell r="I89" t="str">
            <v>baudry.eric05@gmail.com</v>
          </cell>
          <cell r="J89" t="str">
            <v>7 Rue Des Dockers</v>
          </cell>
          <cell r="K89">
            <v>76000</v>
          </cell>
          <cell r="L89" t="str">
            <v>LE HAVRE</v>
          </cell>
          <cell r="M89">
            <v>22425</v>
          </cell>
          <cell r="N89">
            <v>23413</v>
          </cell>
          <cell r="O89"/>
          <cell r="P89"/>
          <cell r="Q89"/>
          <cell r="R89" t="str">
            <v>Vétéran</v>
          </cell>
          <cell r="S89" t="str">
            <v>M</v>
          </cell>
          <cell r="T89">
            <v>45827</v>
          </cell>
          <cell r="U89">
            <v>25</v>
          </cell>
          <cell r="V89">
            <v>42</v>
          </cell>
          <cell r="W89" t="str">
            <v/>
          </cell>
          <cell r="X89" t="str">
            <v>N</v>
          </cell>
          <cell r="Y89">
            <v>45</v>
          </cell>
          <cell r="Z89" t="str">
            <v>Espèces</v>
          </cell>
          <cell r="AA89"/>
          <cell r="AB89"/>
          <cell r="AC89"/>
          <cell r="AD89"/>
          <cell r="AE89"/>
          <cell r="AF89"/>
          <cell r="AG89"/>
          <cell r="AH89"/>
          <cell r="AI89" t="str">
            <v>française</v>
          </cell>
          <cell r="AJ89" t="str">
            <v>BAUDRY Eric.jpg</v>
          </cell>
          <cell r="AK89" t="str">
            <v>Christian Mongenet-Lamaison</v>
          </cell>
          <cell r="AL89">
            <v>45762.31658564815</v>
          </cell>
        </row>
        <row r="90">
          <cell r="A90">
            <v>1706605</v>
          </cell>
          <cell r="B90" t="str">
            <v>BEAUCHAUD</v>
          </cell>
          <cell r="C90" t="str">
            <v>Jacky</v>
          </cell>
          <cell r="D90"/>
          <cell r="E90"/>
          <cell r="F90" t="str">
            <v>CDC D3C</v>
          </cell>
          <cell r="G90">
            <v>632112991</v>
          </cell>
          <cell r="H90" t="str">
            <v>05 46 87 64 09</v>
          </cell>
          <cell r="I90" t="str">
            <v>daniele.beauchaud@sfr.fr</v>
          </cell>
          <cell r="J90" t="str">
            <v>Le  Grand  Bel  Air "Petite Grange"</v>
          </cell>
          <cell r="K90">
            <v>17300</v>
          </cell>
          <cell r="L90" t="str">
            <v>ROCHEFORT</v>
          </cell>
          <cell r="M90">
            <v>17782</v>
          </cell>
          <cell r="N90">
            <v>77</v>
          </cell>
          <cell r="O90"/>
          <cell r="P90"/>
          <cell r="Q90"/>
          <cell r="R90" t="str">
            <v>Vétéran</v>
          </cell>
          <cell r="S90" t="str">
            <v>M</v>
          </cell>
          <cell r="T90">
            <v>45635.433761574073</v>
          </cell>
          <cell r="U90">
            <v>50</v>
          </cell>
          <cell r="V90">
            <v>12</v>
          </cell>
          <cell r="W90" t="str">
            <v/>
          </cell>
          <cell r="X90" t="str">
            <v>R</v>
          </cell>
          <cell r="Y90">
            <v>45</v>
          </cell>
          <cell r="Z90" t="str">
            <v>Chèque</v>
          </cell>
          <cell r="AA90"/>
          <cell r="AB90"/>
          <cell r="AC90"/>
          <cell r="AD90"/>
          <cell r="AE90"/>
          <cell r="AF90"/>
          <cell r="AG90" t="str">
            <v/>
          </cell>
          <cell r="AH90"/>
          <cell r="AI90" t="str">
            <v>française</v>
          </cell>
          <cell r="AJ90" t="str">
            <v>BEAUCHAUD Jacky.jpg</v>
          </cell>
          <cell r="AK90" t="str">
            <v>XianML</v>
          </cell>
          <cell r="AL90">
            <v>45644</v>
          </cell>
        </row>
        <row r="91">
          <cell r="A91">
            <v>1713318</v>
          </cell>
          <cell r="B91" t="str">
            <v>BELLANGER</v>
          </cell>
          <cell r="C91" t="str">
            <v>Olivier</v>
          </cell>
          <cell r="D91" t="str">
            <v>?</v>
          </cell>
          <cell r="E91"/>
          <cell r="F91"/>
          <cell r="G91">
            <v>625132225</v>
          </cell>
          <cell r="H91"/>
          <cell r="I91" t="str">
            <v xml:space="preserve">olivierbellanger17137@gmail.com </v>
          </cell>
          <cell r="J91" t="str">
            <v>36 Rue Des Meuniers</v>
          </cell>
          <cell r="K91">
            <v>17300</v>
          </cell>
          <cell r="L91" t="str">
            <v>ROCHEFORT</v>
          </cell>
          <cell r="M91">
            <v>23869</v>
          </cell>
          <cell r="N91">
            <v>60</v>
          </cell>
          <cell r="O91"/>
          <cell r="P91"/>
          <cell r="Q91"/>
          <cell r="R91" t="str">
            <v>Vétéran</v>
          </cell>
          <cell r="S91" t="str">
            <v>M</v>
          </cell>
          <cell r="T91">
            <v>45608</v>
          </cell>
          <cell r="U91">
            <v>46</v>
          </cell>
          <cell r="V91">
            <v>2</v>
          </cell>
          <cell r="W91" t="str">
            <v/>
          </cell>
          <cell r="X91" t="str">
            <v>N</v>
          </cell>
          <cell r="Y91">
            <v>50</v>
          </cell>
          <cell r="Z91" t="str">
            <v>Chèque</v>
          </cell>
          <cell r="AA91"/>
          <cell r="AB91"/>
          <cell r="AC91"/>
          <cell r="AD91"/>
          <cell r="AE91"/>
          <cell r="AF91"/>
          <cell r="AG91" t="str">
            <v/>
          </cell>
          <cell r="AH91"/>
          <cell r="AI91" t="str">
            <v>française</v>
          </cell>
          <cell r="AJ91" t="str">
            <v>BELLANGER Olivier.jpg</v>
          </cell>
          <cell r="AK91" t="str">
            <v>Christian Mongenet-Lamaison</v>
          </cell>
          <cell r="AL91">
            <v>45629.924756944441</v>
          </cell>
        </row>
        <row r="92">
          <cell r="A92">
            <v>1710767</v>
          </cell>
          <cell r="B92" t="str">
            <v>BERLIOZ-LATOUR</v>
          </cell>
          <cell r="C92" t="str">
            <v>Hervé</v>
          </cell>
          <cell r="D92"/>
          <cell r="E92"/>
          <cell r="F92"/>
          <cell r="G92">
            <v>787658749</v>
          </cell>
          <cell r="H92"/>
          <cell r="I92" t="str">
            <v>c_michel@hotmail.fr</v>
          </cell>
          <cell r="J92" t="str">
            <v>13 Route De Liron</v>
          </cell>
          <cell r="K92">
            <v>17870</v>
          </cell>
          <cell r="L92" t="str">
            <v>BREUIL-MAGNE</v>
          </cell>
          <cell r="M92">
            <v>22303</v>
          </cell>
          <cell r="N92">
            <v>23509</v>
          </cell>
          <cell r="O92"/>
          <cell r="P92"/>
          <cell r="Q92"/>
          <cell r="R92" t="str">
            <v>Vétéran</v>
          </cell>
          <cell r="S92" t="str">
            <v>M</v>
          </cell>
          <cell r="T92">
            <v>45812.897129629629</v>
          </cell>
          <cell r="U92">
            <v>23</v>
          </cell>
          <cell r="V92">
            <v>42</v>
          </cell>
          <cell r="W92" t="str">
            <v/>
          </cell>
          <cell r="X92" t="str">
            <v>M</v>
          </cell>
          <cell r="Y92">
            <v>45</v>
          </cell>
          <cell r="Z92" t="str">
            <v>HelloAsso</v>
          </cell>
          <cell r="AA92"/>
          <cell r="AB92"/>
          <cell r="AC92"/>
          <cell r="AD92"/>
          <cell r="AE92"/>
          <cell r="AF92"/>
          <cell r="AG92"/>
          <cell r="AH92"/>
          <cell r="AI92" t="str">
            <v>française</v>
          </cell>
          <cell r="AJ92" t="str">
            <v>BERLIOZ-LATOUR Hervé.jpg</v>
          </cell>
          <cell r="AK92" t="str">
            <v>Christian Mongenet-Lamaison</v>
          </cell>
          <cell r="AL92">
            <v>45629.921446759261</v>
          </cell>
        </row>
        <row r="93">
          <cell r="A93">
            <v>1710571</v>
          </cell>
          <cell r="B93" t="str">
            <v>BILLOT</v>
          </cell>
          <cell r="C93" t="str">
            <v>Didier</v>
          </cell>
          <cell r="D93" t="str">
            <v>Resto</v>
          </cell>
          <cell r="E93"/>
          <cell r="F93"/>
          <cell r="G93">
            <v>634968269</v>
          </cell>
          <cell r="H93"/>
          <cell r="I93"/>
          <cell r="J93" t="str">
            <v>26 La Haute Vergnee</v>
          </cell>
          <cell r="K93">
            <v>17250</v>
          </cell>
          <cell r="L93" t="str">
            <v>ROMEGOUX</v>
          </cell>
          <cell r="M93">
            <v>24214</v>
          </cell>
          <cell r="N93">
            <v>59</v>
          </cell>
          <cell r="O93"/>
          <cell r="P93"/>
          <cell r="Q93"/>
          <cell r="R93" t="str">
            <v>Senior</v>
          </cell>
          <cell r="S93" t="str">
            <v>M</v>
          </cell>
          <cell r="T93">
            <v>45644.912511574075</v>
          </cell>
          <cell r="U93">
            <v>51</v>
          </cell>
          <cell r="V93">
            <v>17</v>
          </cell>
          <cell r="W93" t="str">
            <v/>
          </cell>
          <cell r="X93" t="str">
            <v>R</v>
          </cell>
          <cell r="Y93">
            <v>45</v>
          </cell>
          <cell r="Z93" t="str">
            <v>Chèque</v>
          </cell>
          <cell r="AA93"/>
          <cell r="AB93"/>
          <cell r="AC93"/>
          <cell r="AD93"/>
          <cell r="AE93"/>
          <cell r="AF93"/>
          <cell r="AG93" t="str">
            <v/>
          </cell>
          <cell r="AH93"/>
          <cell r="AI93" t="str">
            <v>française</v>
          </cell>
          <cell r="AJ93" t="str">
            <v>BILLOT Didier.jpg</v>
          </cell>
          <cell r="AK93" t="str">
            <v>Christian Mongenet-Lamaison</v>
          </cell>
          <cell r="AL93">
            <v>45297.386493055557</v>
          </cell>
        </row>
        <row r="94">
          <cell r="A94">
            <v>1708088</v>
          </cell>
          <cell r="B94" t="str">
            <v>BLANCHARD</v>
          </cell>
          <cell r="C94" t="str">
            <v>Didier</v>
          </cell>
          <cell r="D94"/>
          <cell r="E94"/>
          <cell r="F94" t="str">
            <v>CDC D2B</v>
          </cell>
          <cell r="G94">
            <v>647524429</v>
          </cell>
          <cell r="H94"/>
          <cell r="I94" t="str">
            <v>didierblanchard35@orange.fr</v>
          </cell>
          <cell r="J94" t="str">
            <v>10 Rue du Bois Chateau</v>
          </cell>
          <cell r="K94">
            <v>17620</v>
          </cell>
          <cell r="L94" t="str">
            <v>SAINT AGNANT</v>
          </cell>
          <cell r="M94">
            <v>19832</v>
          </cell>
          <cell r="N94">
            <v>71</v>
          </cell>
          <cell r="O94"/>
          <cell r="P94"/>
          <cell r="Q94"/>
          <cell r="R94" t="str">
            <v>Vétéran</v>
          </cell>
          <cell r="S94" t="str">
            <v>M</v>
          </cell>
          <cell r="T94">
            <v>45635.433333333334</v>
          </cell>
          <cell r="U94">
            <v>50</v>
          </cell>
          <cell r="V94">
            <v>12</v>
          </cell>
          <cell r="W94" t="str">
            <v/>
          </cell>
          <cell r="X94" t="str">
            <v>R</v>
          </cell>
          <cell r="Y94">
            <v>45</v>
          </cell>
          <cell r="Z94" t="str">
            <v>Chèque</v>
          </cell>
          <cell r="AA94"/>
          <cell r="AB94"/>
          <cell r="AC94"/>
          <cell r="AD94"/>
          <cell r="AE94"/>
          <cell r="AF94"/>
          <cell r="AG94" t="str">
            <v/>
          </cell>
          <cell r="AH94"/>
          <cell r="AI94" t="str">
            <v>française</v>
          </cell>
          <cell r="AJ94" t="str">
            <v>BLANCHARD Didier.jpg</v>
          </cell>
          <cell r="AK94" t="str">
            <v>Christian Mongenet-Lamaison</v>
          </cell>
          <cell r="AL94">
            <v>45715.625694444447</v>
          </cell>
        </row>
        <row r="95">
          <cell r="A95">
            <v>1707383</v>
          </cell>
          <cell r="B95" t="str">
            <v>BONNET</v>
          </cell>
          <cell r="C95" t="str">
            <v>Claude</v>
          </cell>
          <cell r="D95" t="str">
            <v>Caisse</v>
          </cell>
          <cell r="E95"/>
          <cell r="F95" t="str">
            <v>CDC D3E</v>
          </cell>
          <cell r="G95">
            <v>678196845</v>
          </cell>
          <cell r="H95">
            <v>546842381</v>
          </cell>
          <cell r="I95"/>
          <cell r="J95" t="str">
            <v>1 Rue Julien Viaud</v>
          </cell>
          <cell r="K95">
            <v>17300</v>
          </cell>
          <cell r="L95" t="str">
            <v>LE VERGEROUX</v>
          </cell>
          <cell r="M95">
            <v>17018</v>
          </cell>
          <cell r="N95">
            <v>79</v>
          </cell>
          <cell r="O95"/>
          <cell r="P95"/>
          <cell r="Q95"/>
          <cell r="R95" t="str">
            <v>Vétéran</v>
          </cell>
          <cell r="S95" t="str">
            <v>M</v>
          </cell>
          <cell r="T95">
            <v>45663.876006944447</v>
          </cell>
          <cell r="U95">
            <v>2</v>
          </cell>
          <cell r="V95">
            <v>23</v>
          </cell>
          <cell r="W95" t="str">
            <v/>
          </cell>
          <cell r="X95" t="str">
            <v>R</v>
          </cell>
          <cell r="Y95">
            <v>45</v>
          </cell>
          <cell r="Z95" t="str">
            <v>Chèque</v>
          </cell>
          <cell r="AA95"/>
          <cell r="AB95"/>
          <cell r="AC95"/>
          <cell r="AD95"/>
          <cell r="AE95"/>
          <cell r="AF95"/>
          <cell r="AG95" t="str">
            <v/>
          </cell>
          <cell r="AH95"/>
          <cell r="AI95" t="str">
            <v>française</v>
          </cell>
          <cell r="AJ95" t="str">
            <v>BONNET Claude.jpg</v>
          </cell>
          <cell r="AK95" t="str">
            <v>Christian Mongenet-Lamaison</v>
          </cell>
          <cell r="AL95">
            <v>45639.913738425923</v>
          </cell>
        </row>
        <row r="96">
          <cell r="A96">
            <v>1702248</v>
          </cell>
          <cell r="B96" t="str">
            <v>BOSCHINI</v>
          </cell>
          <cell r="C96" t="str">
            <v>Pascal</v>
          </cell>
          <cell r="D96"/>
          <cell r="E96"/>
          <cell r="F96" t="str">
            <v>CDC D2B</v>
          </cell>
          <cell r="G96">
            <v>602234834</v>
          </cell>
          <cell r="H96" t="str">
            <v>05 46 99 09 40</v>
          </cell>
          <cell r="I96" t="str">
            <v>sports17@sfr.fr</v>
          </cell>
          <cell r="J96" t="str">
            <v>27 Rue René Clair</v>
          </cell>
          <cell r="K96">
            <v>17300</v>
          </cell>
          <cell r="L96" t="str">
            <v>ROCHEFORT</v>
          </cell>
          <cell r="M96">
            <v>21339</v>
          </cell>
          <cell r="N96">
            <v>67</v>
          </cell>
          <cell r="O96"/>
          <cell r="P96"/>
          <cell r="Q96"/>
          <cell r="R96" t="str">
            <v>Vétéran</v>
          </cell>
          <cell r="S96" t="str">
            <v>M</v>
          </cell>
          <cell r="T96">
            <v>45642.870335648149</v>
          </cell>
          <cell r="U96">
            <v>51</v>
          </cell>
          <cell r="V96">
            <v>14</v>
          </cell>
          <cell r="W96" t="str">
            <v/>
          </cell>
          <cell r="X96" t="str">
            <v>R</v>
          </cell>
          <cell r="Y96">
            <v>45</v>
          </cell>
          <cell r="Z96" t="str">
            <v>Chèque</v>
          </cell>
          <cell r="AA96"/>
          <cell r="AB96"/>
          <cell r="AC96"/>
          <cell r="AD96"/>
          <cell r="AE96"/>
          <cell r="AF96"/>
          <cell r="AG96" t="str">
            <v/>
          </cell>
          <cell r="AH96"/>
          <cell r="AI96" t="str">
            <v>française</v>
          </cell>
          <cell r="AJ96" t="str">
            <v>BOSCHINI Pascal.jpg</v>
          </cell>
          <cell r="AK96" t="str">
            <v>Christian Mongenet-Lamaison</v>
          </cell>
          <cell r="AL96">
            <v>45647.697743055556</v>
          </cell>
        </row>
        <row r="97">
          <cell r="A97">
            <v>9401180</v>
          </cell>
          <cell r="B97" t="str">
            <v>BOSSU</v>
          </cell>
          <cell r="C97" t="str">
            <v>Roger</v>
          </cell>
          <cell r="D97" t="str">
            <v>Caisse</v>
          </cell>
          <cell r="E97"/>
          <cell r="F97" t="str">
            <v>CDC D4C</v>
          </cell>
          <cell r="G97">
            <v>782567023</v>
          </cell>
          <cell r="H97"/>
          <cell r="I97" t="str">
            <v>rogerbossu94@gmail.com</v>
          </cell>
          <cell r="J97" t="str">
            <v>26 Rue Eric Tabarly</v>
          </cell>
          <cell r="K97">
            <v>17450</v>
          </cell>
          <cell r="L97" t="str">
            <v>FOURAS</v>
          </cell>
          <cell r="M97">
            <v>12981</v>
          </cell>
          <cell r="N97">
            <v>90</v>
          </cell>
          <cell r="O97">
            <v>93</v>
          </cell>
          <cell r="P97" t="str">
            <v>Bobigny</v>
          </cell>
          <cell r="Q97"/>
          <cell r="R97" t="str">
            <v>Vétéran</v>
          </cell>
          <cell r="S97" t="str">
            <v>M</v>
          </cell>
          <cell r="T97">
            <v>45642.945393518516</v>
          </cell>
          <cell r="U97">
            <v>51</v>
          </cell>
          <cell r="V97">
            <v>16</v>
          </cell>
          <cell r="W97" t="str">
            <v/>
          </cell>
          <cell r="X97" t="str">
            <v>R</v>
          </cell>
          <cell r="Y97">
            <v>45</v>
          </cell>
          <cell r="Z97" t="str">
            <v>Carte Bancaire</v>
          </cell>
          <cell r="AA97"/>
          <cell r="AB97"/>
          <cell r="AC97"/>
          <cell r="AD97"/>
          <cell r="AE97"/>
          <cell r="AF97"/>
          <cell r="AG97" t="str">
            <v/>
          </cell>
          <cell r="AH97"/>
          <cell r="AI97" t="str">
            <v>française</v>
          </cell>
          <cell r="AJ97" t="str">
            <v>BOSSU Roger.jpg</v>
          </cell>
          <cell r="AK97" t="str">
            <v>Christian Mongenet-Lamaison</v>
          </cell>
          <cell r="AL97">
            <v>45274.952233796299</v>
          </cell>
        </row>
        <row r="98">
          <cell r="A98">
            <v>1712705</v>
          </cell>
          <cell r="B98" t="str">
            <v>BOUGUYON</v>
          </cell>
          <cell r="C98" t="str">
            <v>Pierre</v>
          </cell>
          <cell r="D98" t="str">
            <v>Bar</v>
          </cell>
          <cell r="E98"/>
          <cell r="F98" t="str">
            <v>Non</v>
          </cell>
          <cell r="G98">
            <v>682996126</v>
          </cell>
          <cell r="H98"/>
          <cell r="I98" t="str">
            <v>p.boug@orange.fr</v>
          </cell>
          <cell r="J98" t="str">
            <v>13 Allée Des Chardonnets</v>
          </cell>
          <cell r="K98">
            <v>17620</v>
          </cell>
          <cell r="L98" t="str">
            <v>ST AGNANT</v>
          </cell>
          <cell r="M98">
            <v>21259</v>
          </cell>
          <cell r="N98">
            <v>67</v>
          </cell>
          <cell r="O98">
            <v>28</v>
          </cell>
          <cell r="P98"/>
          <cell r="Q98" t="str">
            <v>Chateaudun</v>
          </cell>
          <cell r="R98" t="str">
            <v>Vétéran</v>
          </cell>
          <cell r="S98" t="str">
            <v>M</v>
          </cell>
          <cell r="T98">
            <v>45628</v>
          </cell>
          <cell r="U98">
            <v>49</v>
          </cell>
          <cell r="V98">
            <v>8</v>
          </cell>
          <cell r="W98" t="str">
            <v/>
          </cell>
          <cell r="X98" t="str">
            <v>R</v>
          </cell>
          <cell r="Y98">
            <v>45</v>
          </cell>
          <cell r="Z98" t="str">
            <v>Virement</v>
          </cell>
          <cell r="AA98"/>
          <cell r="AB98"/>
          <cell r="AC98"/>
          <cell r="AD98"/>
          <cell r="AE98"/>
          <cell r="AF98"/>
          <cell r="AG98" t="str">
            <v/>
          </cell>
          <cell r="AH98"/>
          <cell r="AI98" t="str">
            <v>française</v>
          </cell>
          <cell r="AJ98" t="str">
            <v>BOUGUYON Pierre.jpg</v>
          </cell>
          <cell r="AK98" t="str">
            <v>Christian Mongenet-Lamaison</v>
          </cell>
          <cell r="AL98">
            <v>45644.911226851851</v>
          </cell>
        </row>
        <row r="99">
          <cell r="A99">
            <v>1700424</v>
          </cell>
          <cell r="B99" t="str">
            <v>BOUTIN</v>
          </cell>
          <cell r="C99" t="str">
            <v>Alain</v>
          </cell>
          <cell r="D99"/>
          <cell r="E99"/>
          <cell r="F99"/>
          <cell r="G99">
            <v>619679398</v>
          </cell>
          <cell r="H99"/>
          <cell r="I99"/>
          <cell r="J99" t="str">
            <v>17 Avenue Marcel Dassault</v>
          </cell>
          <cell r="K99">
            <v>17300</v>
          </cell>
          <cell r="L99" t="str">
            <v>ROCHEFORT</v>
          </cell>
          <cell r="M99">
            <v>18305</v>
          </cell>
          <cell r="N99">
            <v>75</v>
          </cell>
          <cell r="O99"/>
          <cell r="P99"/>
          <cell r="Q99"/>
          <cell r="R99" t="str">
            <v>Vétéran</v>
          </cell>
          <cell r="S99" t="str">
            <v>M</v>
          </cell>
          <cell r="T99">
            <v>45638.530752314815</v>
          </cell>
          <cell r="U99">
            <v>50</v>
          </cell>
          <cell r="V99">
            <v>13</v>
          </cell>
          <cell r="W99" t="str">
            <v/>
          </cell>
          <cell r="X99" t="str">
            <v>R</v>
          </cell>
          <cell r="Y99">
            <v>45</v>
          </cell>
          <cell r="Z99" t="str">
            <v>Chèque</v>
          </cell>
          <cell r="AA99"/>
          <cell r="AB99"/>
          <cell r="AC99"/>
          <cell r="AD99"/>
          <cell r="AE99"/>
          <cell r="AF99"/>
          <cell r="AG99" t="str">
            <v/>
          </cell>
          <cell r="AH99"/>
          <cell r="AI99" t="str">
            <v>française</v>
          </cell>
          <cell r="AJ99" t="str">
            <v>BOUTIN Alain.jpg</v>
          </cell>
          <cell r="AK99" t="str">
            <v>Christian Mongenet-Lamaison</v>
          </cell>
          <cell r="AL99">
            <v>45659.670023148145</v>
          </cell>
        </row>
        <row r="100">
          <cell r="A100">
            <v>1712901</v>
          </cell>
          <cell r="B100" t="str">
            <v>BOUTINET</v>
          </cell>
          <cell r="C100" t="str">
            <v>Dorian</v>
          </cell>
          <cell r="D100"/>
          <cell r="E100"/>
          <cell r="F100"/>
          <cell r="G100">
            <v>633832342</v>
          </cell>
          <cell r="H100"/>
          <cell r="I100" t="str">
            <v>dorian.boutinet@laposte.net</v>
          </cell>
          <cell r="J100" t="str">
            <v>72 Rue Maurice Ponte</v>
          </cell>
          <cell r="K100">
            <v>17620</v>
          </cell>
          <cell r="L100" t="str">
            <v>ST JEAN D'ANGLE</v>
          </cell>
          <cell r="M100">
            <v>35867</v>
          </cell>
          <cell r="N100">
            <v>27</v>
          </cell>
          <cell r="O100"/>
          <cell r="P100"/>
          <cell r="Q100"/>
          <cell r="R100" t="str">
            <v>Senior</v>
          </cell>
          <cell r="S100" t="str">
            <v>M</v>
          </cell>
          <cell r="T100">
            <v>45275.888842592591</v>
          </cell>
          <cell r="U100"/>
          <cell r="V100"/>
          <cell r="W100" t="str">
            <v/>
          </cell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 t="str">
            <v>française</v>
          </cell>
          <cell r="AJ100" t="str">
            <v>BOUTINET Dorian.jpg</v>
          </cell>
          <cell r="AK100" t="str">
            <v>Christian Mongenet-Lamaison</v>
          </cell>
          <cell r="AL100">
            <v>45278.888622685183</v>
          </cell>
        </row>
        <row r="101">
          <cell r="A101">
            <v>1712893</v>
          </cell>
          <cell r="B101" t="str">
            <v>BOUTINET</v>
          </cell>
          <cell r="C101" t="str">
            <v>Jean-Jacques</v>
          </cell>
          <cell r="D101"/>
          <cell r="E101"/>
          <cell r="F101"/>
          <cell r="G101">
            <v>786215122</v>
          </cell>
          <cell r="H101"/>
          <cell r="I101" t="str">
            <v>coincoin17@wanadoo.fr</v>
          </cell>
          <cell r="J101" t="str">
            <v>41 Avenue Du Gal De Gaulle</v>
          </cell>
          <cell r="K101">
            <v>17780</v>
          </cell>
          <cell r="L101" t="str">
            <v>MOEZE</v>
          </cell>
          <cell r="M101">
            <v>25303</v>
          </cell>
          <cell r="N101">
            <v>56</v>
          </cell>
          <cell r="O101"/>
          <cell r="P101"/>
          <cell r="Q101"/>
          <cell r="R101" t="str">
            <v>Senior</v>
          </cell>
          <cell r="S101" t="str">
            <v>M</v>
          </cell>
          <cell r="T101">
            <v>45275.886770833335</v>
          </cell>
          <cell r="U101"/>
          <cell r="V101"/>
          <cell r="W101" t="str">
            <v/>
          </cell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 t="str">
            <v>française</v>
          </cell>
          <cell r="AJ101" t="str">
            <v>BOUTINET Jean-Jacques.jpg</v>
          </cell>
          <cell r="AK101" t="str">
            <v>Christian Mongenet-Lamaison</v>
          </cell>
          <cell r="AL101">
            <v>45666.495115740741</v>
          </cell>
        </row>
        <row r="102">
          <cell r="A102">
            <v>1712650</v>
          </cell>
          <cell r="B102" t="str">
            <v>BOUTINET</v>
          </cell>
          <cell r="C102" t="str">
            <v>Nicolas</v>
          </cell>
          <cell r="D102"/>
          <cell r="E102"/>
          <cell r="F102"/>
          <cell r="G102">
            <v>659587957</v>
          </cell>
          <cell r="H102"/>
          <cell r="I102" t="str">
            <v>agathe.05@live.fr</v>
          </cell>
          <cell r="J102" t="str">
            <v>9 Rue De Fond Sèche</v>
          </cell>
          <cell r="K102">
            <v>17430</v>
          </cell>
          <cell r="L102" t="str">
            <v>TONNAY-CHARENTE</v>
          </cell>
          <cell r="M102">
            <v>28043</v>
          </cell>
          <cell r="N102">
            <v>49</v>
          </cell>
          <cell r="O102"/>
          <cell r="P102"/>
          <cell r="Q102"/>
          <cell r="R102" t="str">
            <v>Senior</v>
          </cell>
          <cell r="S102" t="str">
            <v>M</v>
          </cell>
          <cell r="T102">
            <v>45275.915902777779</v>
          </cell>
          <cell r="U102"/>
          <cell r="V102"/>
          <cell r="W102" t="str">
            <v/>
          </cell>
          <cell r="X102"/>
          <cell r="Y102"/>
          <cell r="Z102"/>
          <cell r="AA102"/>
          <cell r="AB102"/>
          <cell r="AC102"/>
          <cell r="AD102"/>
          <cell r="AE102"/>
          <cell r="AF102"/>
          <cell r="AG102" t="str">
            <v/>
          </cell>
          <cell r="AH102"/>
          <cell r="AI102" t="str">
            <v>française</v>
          </cell>
          <cell r="AJ102" t="str">
            <v>BOUTINET Nicolas.jpg</v>
          </cell>
          <cell r="AK102" t="str">
            <v>Christian Mongenet-Lamaison</v>
          </cell>
          <cell r="AL102">
            <v>45682.78224537037</v>
          </cell>
        </row>
        <row r="103">
          <cell r="A103">
            <v>1707141</v>
          </cell>
          <cell r="B103" t="str">
            <v>BRETHES-ARNAULT</v>
          </cell>
          <cell r="C103" t="str">
            <v>Anthony</v>
          </cell>
          <cell r="D103" t="str">
            <v>?</v>
          </cell>
          <cell r="E103"/>
          <cell r="F103"/>
          <cell r="G103">
            <v>685776683</v>
          </cell>
          <cell r="H103"/>
          <cell r="I103" t="str">
            <v>anthony-brethes@hotmail.fr</v>
          </cell>
          <cell r="J103" t="str">
            <v>1 Chemin De Besson</v>
          </cell>
          <cell r="K103">
            <v>17250</v>
          </cell>
          <cell r="L103" t="str">
            <v>ROMEGOUX</v>
          </cell>
          <cell r="M103">
            <v>34909</v>
          </cell>
          <cell r="N103">
            <v>30</v>
          </cell>
          <cell r="O103"/>
          <cell r="P103"/>
          <cell r="Q103"/>
          <cell r="R103" t="str">
            <v>Senior</v>
          </cell>
          <cell r="S103" t="str">
            <v>M</v>
          </cell>
          <cell r="T103">
            <v>45683.903819444444</v>
          </cell>
          <cell r="U103">
            <v>4</v>
          </cell>
          <cell r="V103">
            <v>30</v>
          </cell>
          <cell r="W103" t="str">
            <v/>
          </cell>
          <cell r="X103" t="str">
            <v>M</v>
          </cell>
          <cell r="Y103">
            <v>45</v>
          </cell>
          <cell r="Z103" t="str">
            <v>Espèces</v>
          </cell>
          <cell r="AA103"/>
          <cell r="AB103"/>
          <cell r="AC103"/>
          <cell r="AD103"/>
          <cell r="AE103"/>
          <cell r="AF103"/>
          <cell r="AG103"/>
          <cell r="AH103"/>
          <cell r="AI103" t="str">
            <v>française</v>
          </cell>
          <cell r="AJ103" t="str">
            <v>BRETHES-ARNAULT Anthony.jpg</v>
          </cell>
          <cell r="AK103" t="str">
            <v>Christian Mongenet-Lamaison</v>
          </cell>
          <cell r="AL103">
            <v>45657.639606481483</v>
          </cell>
        </row>
        <row r="104">
          <cell r="A104">
            <v>1713191</v>
          </cell>
          <cell r="B104" t="str">
            <v>BRITEAU</v>
          </cell>
          <cell r="C104" t="str">
            <v>Michel</v>
          </cell>
          <cell r="D104"/>
          <cell r="E104"/>
          <cell r="F104"/>
          <cell r="G104">
            <v>670855239</v>
          </cell>
          <cell r="H104"/>
          <cell r="I104" t="str">
            <v>ben.jojo@wanadoo.fr</v>
          </cell>
          <cell r="J104" t="str">
            <v>Le Petit Vergeroux</v>
          </cell>
          <cell r="K104">
            <v>17300</v>
          </cell>
          <cell r="L104" t="str">
            <v>LA VALLÉE</v>
          </cell>
          <cell r="M104">
            <v>20881</v>
          </cell>
          <cell r="N104">
            <v>68</v>
          </cell>
          <cell r="O104"/>
          <cell r="P104"/>
          <cell r="Q104"/>
          <cell r="R104" t="str">
            <v>Vétéran</v>
          </cell>
          <cell r="S104" t="str">
            <v>M</v>
          </cell>
          <cell r="T104">
            <v>45627.79241898148</v>
          </cell>
          <cell r="U104">
            <v>48</v>
          </cell>
          <cell r="V104">
            <v>8</v>
          </cell>
          <cell r="W104" t="str">
            <v/>
          </cell>
          <cell r="X104" t="str">
            <v>R</v>
          </cell>
          <cell r="Y104">
            <v>45</v>
          </cell>
          <cell r="Z104" t="str">
            <v>Chèque</v>
          </cell>
          <cell r="AA104"/>
          <cell r="AB104"/>
          <cell r="AC104"/>
          <cell r="AD104"/>
          <cell r="AE104"/>
          <cell r="AF104"/>
          <cell r="AG104" t="str">
            <v/>
          </cell>
          <cell r="AH104"/>
          <cell r="AI104" t="str">
            <v>française</v>
          </cell>
          <cell r="AJ104" t="str">
            <v>BRITEAU Michel.jpg</v>
          </cell>
          <cell r="AK104" t="str">
            <v>Christian Mongenet-Lamaison</v>
          </cell>
          <cell r="AL104">
            <v>45639.449502314812</v>
          </cell>
        </row>
        <row r="105">
          <cell r="A105">
            <v>1711016</v>
          </cell>
          <cell r="B105" t="str">
            <v>BRUNELLIERE</v>
          </cell>
          <cell r="C105" t="str">
            <v>René</v>
          </cell>
          <cell r="D105" t="str">
            <v>Terrain</v>
          </cell>
          <cell r="E105"/>
          <cell r="F105" t="str">
            <v>Non</v>
          </cell>
          <cell r="G105" t="str">
            <v/>
          </cell>
          <cell r="H105" t="str">
            <v>05 46 87 50 82</v>
          </cell>
          <cell r="I105"/>
          <cell r="J105" t="str">
            <v>73 Rue Jean Moulin</v>
          </cell>
          <cell r="K105">
            <v>17300</v>
          </cell>
          <cell r="L105" t="str">
            <v>ROCHEFORT</v>
          </cell>
          <cell r="M105">
            <v>19597</v>
          </cell>
          <cell r="N105">
            <v>72</v>
          </cell>
          <cell r="O105"/>
          <cell r="P105"/>
          <cell r="Q105"/>
          <cell r="R105" t="str">
            <v>Vétéran</v>
          </cell>
          <cell r="S105" t="str">
            <v>M</v>
          </cell>
          <cell r="T105">
            <v>45659.671018518522</v>
          </cell>
          <cell r="U105">
            <v>1</v>
          </cell>
          <cell r="V105">
            <v>21</v>
          </cell>
          <cell r="W105" t="str">
            <v/>
          </cell>
          <cell r="X105" t="str">
            <v>R</v>
          </cell>
          <cell r="Y105">
            <v>45</v>
          </cell>
          <cell r="Z105" t="str">
            <v>Chèque</v>
          </cell>
          <cell r="AA105"/>
          <cell r="AB105"/>
          <cell r="AC105"/>
          <cell r="AD105"/>
          <cell r="AE105"/>
          <cell r="AF105"/>
          <cell r="AG105" t="str">
            <v/>
          </cell>
          <cell r="AH105"/>
          <cell r="AI105" t="str">
            <v>française</v>
          </cell>
          <cell r="AJ105" t="str">
            <v>BRUNELLIERE René.jpg</v>
          </cell>
          <cell r="AK105" t="str">
            <v>Christian Mongenet-Lamaison</v>
          </cell>
          <cell r="AL105">
            <v>45629.58258101852</v>
          </cell>
        </row>
        <row r="106">
          <cell r="A106">
            <v>1704949</v>
          </cell>
          <cell r="B106" t="str">
            <v>CABANAT</v>
          </cell>
          <cell r="C106" t="str">
            <v>Benoît</v>
          </cell>
          <cell r="D106"/>
          <cell r="E106"/>
          <cell r="F106"/>
          <cell r="G106">
            <v>666065556</v>
          </cell>
          <cell r="H106"/>
          <cell r="I106" t="str">
            <v>cabanatbb@gmail.com</v>
          </cell>
          <cell r="J106" t="str">
            <v>14 Rue De La Gare</v>
          </cell>
          <cell r="K106">
            <v>17400</v>
          </cell>
          <cell r="L106" t="str">
            <v xml:space="preserve">SAINT JULIEN DE L'ESCAP </v>
          </cell>
          <cell r="M106">
            <v>34878</v>
          </cell>
          <cell r="N106">
            <v>30</v>
          </cell>
          <cell r="O106"/>
          <cell r="P106"/>
          <cell r="Q106"/>
          <cell r="R106" t="str">
            <v>Senior</v>
          </cell>
          <cell r="S106" t="str">
            <v>M</v>
          </cell>
          <cell r="T106">
            <v>45280.530810185184</v>
          </cell>
          <cell r="U106"/>
          <cell r="V106"/>
          <cell r="W106" t="str">
            <v/>
          </cell>
          <cell r="X106"/>
          <cell r="Y106"/>
          <cell r="Z106"/>
          <cell r="AA106"/>
          <cell r="AB106"/>
          <cell r="AC106"/>
          <cell r="AD106"/>
          <cell r="AE106"/>
          <cell r="AF106"/>
          <cell r="AG106" t="str">
            <v/>
          </cell>
          <cell r="AH106"/>
          <cell r="AI106" t="str">
            <v>française</v>
          </cell>
          <cell r="AJ106" t="str">
            <v>CABANAT Benoît.jpg</v>
          </cell>
          <cell r="AK106" t="str">
            <v>XianML</v>
          </cell>
          <cell r="AL106">
            <v>45618</v>
          </cell>
        </row>
        <row r="107">
          <cell r="A107">
            <v>3330761</v>
          </cell>
          <cell r="B107" t="str">
            <v>CATROU</v>
          </cell>
          <cell r="C107" t="str">
            <v>Noël</v>
          </cell>
          <cell r="D107" t="str">
            <v>Montage/Démontage</v>
          </cell>
          <cell r="E107"/>
          <cell r="F107" t="str">
            <v>CDC D4F</v>
          </cell>
          <cell r="G107">
            <v>660333675</v>
          </cell>
          <cell r="H107"/>
          <cell r="I107" t="str">
            <v>catrounoel@gmail.com</v>
          </cell>
          <cell r="J107" t="str">
            <v>La Charrie Route Napoléon</v>
          </cell>
          <cell r="K107">
            <v>17250</v>
          </cell>
          <cell r="L107" t="str">
            <v>ROMEGOUX</v>
          </cell>
          <cell r="M107">
            <v>18333</v>
          </cell>
          <cell r="N107">
            <v>75</v>
          </cell>
          <cell r="O107"/>
          <cell r="P107"/>
          <cell r="Q107"/>
          <cell r="R107" t="str">
            <v>Vétéran</v>
          </cell>
          <cell r="S107" t="str">
            <v>M</v>
          </cell>
          <cell r="T107">
            <v>45666.89</v>
          </cell>
          <cell r="U107">
            <v>2</v>
          </cell>
          <cell r="V107">
            <v>25</v>
          </cell>
          <cell r="W107" t="str">
            <v/>
          </cell>
          <cell r="X107" t="str">
            <v>R</v>
          </cell>
          <cell r="Y107">
            <v>45</v>
          </cell>
          <cell r="Z107" t="str">
            <v>Espèces</v>
          </cell>
          <cell r="AA107"/>
          <cell r="AB107"/>
          <cell r="AC107"/>
          <cell r="AD107"/>
          <cell r="AE107"/>
          <cell r="AF107"/>
          <cell r="AG107" t="str">
            <v/>
          </cell>
          <cell r="AH107"/>
          <cell r="AI107" t="str">
            <v>française</v>
          </cell>
          <cell r="AJ107" t="str">
            <v>CATROU Noël.jpg</v>
          </cell>
          <cell r="AK107" t="str">
            <v>Christian Mongenet-Lamaison</v>
          </cell>
          <cell r="AL107">
            <v>45636.467187499999</v>
          </cell>
        </row>
        <row r="108">
          <cell r="A108">
            <v>1708830</v>
          </cell>
          <cell r="B108" t="str">
            <v>CHAILLOU</v>
          </cell>
          <cell r="C108" t="str">
            <v>Mickael</v>
          </cell>
          <cell r="D108" t="str">
            <v>Resto</v>
          </cell>
          <cell r="E108"/>
          <cell r="F108"/>
          <cell r="G108">
            <v>662703136</v>
          </cell>
          <cell r="H108"/>
          <cell r="I108" t="str">
            <v>mickaelchaillou17@gmail.com</v>
          </cell>
          <cell r="J108" t="str">
            <v>Saint Michel 5 Chemin De Pipelet</v>
          </cell>
          <cell r="K108">
            <v>17250</v>
          </cell>
          <cell r="L108" t="str">
            <v>Pont L'Abbe D'Arnoult</v>
          </cell>
          <cell r="M108">
            <v>28505</v>
          </cell>
          <cell r="N108">
            <v>47</v>
          </cell>
          <cell r="O108">
            <v>17</v>
          </cell>
          <cell r="P108">
            <v>299</v>
          </cell>
          <cell r="Q108"/>
          <cell r="R108" t="str">
            <v>Senior</v>
          </cell>
          <cell r="S108" t="str">
            <v>M</v>
          </cell>
          <cell r="T108">
            <v>45663.890300925923</v>
          </cell>
          <cell r="U108">
            <v>2</v>
          </cell>
          <cell r="V108">
            <v>23</v>
          </cell>
          <cell r="W108" t="str">
            <v/>
          </cell>
          <cell r="X108" t="str">
            <v>R</v>
          </cell>
          <cell r="Y108">
            <v>45</v>
          </cell>
          <cell r="Z108" t="str">
            <v>Chèque</v>
          </cell>
          <cell r="AA108"/>
          <cell r="AB108"/>
          <cell r="AC108"/>
          <cell r="AD108"/>
          <cell r="AE108"/>
          <cell r="AF108"/>
          <cell r="AG108" t="str">
            <v/>
          </cell>
          <cell r="AH108"/>
          <cell r="AI108" t="str">
            <v>française</v>
          </cell>
          <cell r="AJ108" t="str">
            <v>CHAILLOU Mickael.jpg</v>
          </cell>
          <cell r="AK108" t="str">
            <v>Christian Mongenet-Lamaison</v>
          </cell>
          <cell r="AL108">
            <v>45624.448888888888</v>
          </cell>
        </row>
        <row r="109">
          <cell r="A109">
            <v>1713106</v>
          </cell>
          <cell r="B109" t="str">
            <v>CHAILLOU COUVIDAT</v>
          </cell>
          <cell r="C109" t="str">
            <v>Nohan</v>
          </cell>
          <cell r="D109"/>
          <cell r="E109"/>
          <cell r="F109"/>
          <cell r="G109">
            <v>625871770</v>
          </cell>
          <cell r="H109"/>
          <cell r="I109" t="str">
            <v>paulchaillou14@gmail.com</v>
          </cell>
          <cell r="J109" t="str">
            <v>17 Bis Avenue De La République</v>
          </cell>
          <cell r="K109">
            <v>17250</v>
          </cell>
          <cell r="L109" t="str">
            <v>TRIZAY</v>
          </cell>
          <cell r="M109">
            <v>42077</v>
          </cell>
          <cell r="N109">
            <v>10</v>
          </cell>
          <cell r="O109"/>
          <cell r="P109"/>
          <cell r="Q109"/>
          <cell r="R109" t="str">
            <v>Minime</v>
          </cell>
          <cell r="S109" t="str">
            <v>M</v>
          </cell>
          <cell r="T109">
            <v>45725</v>
          </cell>
          <cell r="U109">
            <v>11</v>
          </cell>
          <cell r="V109">
            <v>37</v>
          </cell>
          <cell r="W109" t="str">
            <v/>
          </cell>
          <cell r="X109" t="str">
            <v>D</v>
          </cell>
          <cell r="Y109">
            <v>5</v>
          </cell>
          <cell r="Z109" t="str">
            <v>Espèces</v>
          </cell>
          <cell r="AA109"/>
          <cell r="AB109">
            <v>5</v>
          </cell>
          <cell r="AC109" t="str">
            <v>Gratuit</v>
          </cell>
          <cell r="AD109" t="str">
            <v>Bdr 6 12/12</v>
          </cell>
          <cell r="AE109"/>
          <cell r="AF109"/>
          <cell r="AG109"/>
          <cell r="AH109"/>
          <cell r="AI109" t="str">
            <v>française</v>
          </cell>
          <cell r="AJ109" t="str">
            <v>CHAILLOU COUVIDAT Nohan.jpg</v>
          </cell>
          <cell r="AK109" t="str">
            <v>Christian Mongenet-Lamaison</v>
          </cell>
          <cell r="AL109">
            <v>45271.384270833332</v>
          </cell>
        </row>
        <row r="110">
          <cell r="A110">
            <v>1712784</v>
          </cell>
          <cell r="B110" t="str">
            <v>CHASSIN</v>
          </cell>
          <cell r="C110" t="str">
            <v>Jérome</v>
          </cell>
          <cell r="D110"/>
          <cell r="E110"/>
          <cell r="F110"/>
          <cell r="G110">
            <v>603685775</v>
          </cell>
          <cell r="H110"/>
          <cell r="I110" t="str">
            <v>tchoufyy.jc@gmail.com</v>
          </cell>
          <cell r="J110" t="str">
            <v>9 Rue Des Maisons Neuves Choupeau</v>
          </cell>
          <cell r="K110">
            <v>17170</v>
          </cell>
          <cell r="L110" t="str">
            <v>ST JEAN DE LIVERSAY</v>
          </cell>
          <cell r="M110">
            <v>27999</v>
          </cell>
          <cell r="N110">
            <v>49</v>
          </cell>
          <cell r="O110"/>
          <cell r="P110"/>
          <cell r="Q110"/>
          <cell r="R110" t="str">
            <v>Senior</v>
          </cell>
          <cell r="S110" t="str">
            <v>M</v>
          </cell>
          <cell r="T110">
            <v>45338</v>
          </cell>
          <cell r="U110"/>
          <cell r="V110"/>
          <cell r="W110" t="str">
            <v/>
          </cell>
          <cell r="X110"/>
          <cell r="Y110"/>
          <cell r="Z110"/>
          <cell r="AA110"/>
          <cell r="AB110"/>
          <cell r="AC110"/>
          <cell r="AD110"/>
          <cell r="AE110"/>
          <cell r="AF110"/>
          <cell r="AG110" t="str">
            <v/>
          </cell>
          <cell r="AH110"/>
          <cell r="AI110" t="str">
            <v>française</v>
          </cell>
          <cell r="AJ110" t="str">
            <v>CHASSIN Jérome.jpg</v>
          </cell>
          <cell r="AK110" t="str">
            <v>Christian Mongenet-Lamaison</v>
          </cell>
          <cell r="AL110">
            <v>45683.903969907406</v>
          </cell>
        </row>
        <row r="111">
          <cell r="A111">
            <v>7505678</v>
          </cell>
          <cell r="B111" t="str">
            <v>CHEDMAIL</v>
          </cell>
          <cell r="C111" t="str">
            <v>Patrick</v>
          </cell>
          <cell r="D111" t="str">
            <v>Terrain</v>
          </cell>
          <cell r="E111"/>
          <cell r="F111" t="str">
            <v>CRC</v>
          </cell>
          <cell r="G111">
            <v>682408011</v>
          </cell>
          <cell r="H111"/>
          <cell r="I111" t="str">
            <v xml:space="preserve"> </v>
          </cell>
          <cell r="J111" t="str">
            <v>Résidence Castoum 2 Rue Pasteur</v>
          </cell>
          <cell r="K111">
            <v>17340</v>
          </cell>
          <cell r="L111" t="str">
            <v>CHATEILLON PLAGE</v>
          </cell>
          <cell r="M111">
            <v>20136</v>
          </cell>
          <cell r="N111">
            <v>70</v>
          </cell>
          <cell r="O111"/>
          <cell r="P111"/>
          <cell r="Q111"/>
          <cell r="R111" t="str">
            <v>Vétéran</v>
          </cell>
          <cell r="S111" t="str">
            <v>M</v>
          </cell>
          <cell r="T111">
            <v>45663.875671296293</v>
          </cell>
          <cell r="U111">
            <v>2</v>
          </cell>
          <cell r="V111">
            <v>23</v>
          </cell>
          <cell r="W111" t="str">
            <v/>
          </cell>
          <cell r="X111" t="str">
            <v>R</v>
          </cell>
          <cell r="Y111">
            <v>45</v>
          </cell>
          <cell r="Z111" t="str">
            <v>Chèque</v>
          </cell>
          <cell r="AA111"/>
          <cell r="AB111"/>
          <cell r="AC111"/>
          <cell r="AD111"/>
          <cell r="AE111"/>
          <cell r="AF111"/>
          <cell r="AG111" t="str">
            <v/>
          </cell>
          <cell r="AH111"/>
          <cell r="AI111" t="str">
            <v>française</v>
          </cell>
          <cell r="AJ111" t="str">
            <v>CHEDMAIL Patrick.jpg</v>
          </cell>
          <cell r="AK111" t="str">
            <v>Christian Mongenet-Lamaison</v>
          </cell>
          <cell r="AL111">
            <v>45274.947569444441</v>
          </cell>
        </row>
        <row r="112">
          <cell r="A112">
            <v>1712832</v>
          </cell>
          <cell r="B112" t="str">
            <v>CHEVET</v>
          </cell>
          <cell r="C112" t="str">
            <v>James</v>
          </cell>
          <cell r="D112"/>
          <cell r="E112"/>
          <cell r="F112"/>
          <cell r="G112">
            <v>687307250</v>
          </cell>
          <cell r="H112"/>
          <cell r="I112"/>
          <cell r="J112" t="str">
            <v>52 Rue Du Docteur Peltier</v>
          </cell>
          <cell r="K112">
            <v>17300</v>
          </cell>
          <cell r="L112" t="str">
            <v>ROCHEFORT</v>
          </cell>
          <cell r="M112">
            <v>21707</v>
          </cell>
          <cell r="N112">
            <v>66</v>
          </cell>
          <cell r="O112"/>
          <cell r="P112"/>
          <cell r="Q112"/>
          <cell r="R112" t="str">
            <v>Vétéran</v>
          </cell>
          <cell r="S112" t="str">
            <v>M</v>
          </cell>
          <cell r="T112">
            <v>45211</v>
          </cell>
          <cell r="U112"/>
          <cell r="V112"/>
          <cell r="W112" t="str">
            <v/>
          </cell>
          <cell r="X112"/>
          <cell r="Y112"/>
          <cell r="Z112"/>
          <cell r="AA112"/>
          <cell r="AB112"/>
          <cell r="AC112"/>
          <cell r="AD112"/>
          <cell r="AE112"/>
          <cell r="AF112"/>
          <cell r="AG112" t="str">
            <v/>
          </cell>
          <cell r="AH112"/>
          <cell r="AI112" t="str">
            <v>française</v>
          </cell>
          <cell r="AJ112" t="str">
            <v>CHEVET James.jpg</v>
          </cell>
          <cell r="AK112" t="str">
            <v>Christian Mongenet-Lamaison</v>
          </cell>
          <cell r="AL112">
            <v>45635.432824074072</v>
          </cell>
        </row>
        <row r="113">
          <cell r="A113">
            <v>1704854</v>
          </cell>
          <cell r="B113" t="str">
            <v>CLAIRAT</v>
          </cell>
          <cell r="C113" t="str">
            <v>Fabienne</v>
          </cell>
          <cell r="D113" t="str">
            <v>?</v>
          </cell>
          <cell r="E113"/>
          <cell r="F113"/>
          <cell r="G113">
            <v>679390965</v>
          </cell>
          <cell r="H113"/>
          <cell r="I113" t="str">
            <v>fabienne.clairat@laposte.net</v>
          </cell>
          <cell r="J113" t="str">
            <v>16 Rue De La Sallée</v>
          </cell>
          <cell r="K113">
            <v>17430</v>
          </cell>
          <cell r="L113" t="str">
            <v>TONNAY-CHARENTE</v>
          </cell>
          <cell r="M113">
            <v>27632</v>
          </cell>
          <cell r="N113">
            <v>50</v>
          </cell>
          <cell r="O113"/>
          <cell r="P113"/>
          <cell r="Q113"/>
          <cell r="R113" t="str">
            <v>Senior</v>
          </cell>
          <cell r="S113" t="str">
            <v>F</v>
          </cell>
          <cell r="T113">
            <v>45668.70989583333</v>
          </cell>
          <cell r="U113">
            <v>2</v>
          </cell>
          <cell r="V113">
            <v>27</v>
          </cell>
          <cell r="W113" t="str">
            <v/>
          </cell>
          <cell r="X113" t="str">
            <v>R</v>
          </cell>
          <cell r="Y113">
            <v>40</v>
          </cell>
          <cell r="Z113" t="str">
            <v>Chèque</v>
          </cell>
          <cell r="AA113"/>
          <cell r="AB113"/>
          <cell r="AC113"/>
          <cell r="AD113"/>
          <cell r="AE113"/>
          <cell r="AF113"/>
          <cell r="AG113" t="str">
            <v/>
          </cell>
          <cell r="AH113"/>
          <cell r="AI113" t="str">
            <v>française</v>
          </cell>
          <cell r="AJ113" t="str">
            <v>CLAIRAT Fabienne.jpg</v>
          </cell>
          <cell r="AK113" t="str">
            <v>Christian Mongenet-Lamaison</v>
          </cell>
          <cell r="AL113">
            <v>45279.95453703704</v>
          </cell>
        </row>
        <row r="114">
          <cell r="A114">
            <v>4000949</v>
          </cell>
          <cell r="B114" t="str">
            <v>CONSTANTIN</v>
          </cell>
          <cell r="C114" t="str">
            <v>Loïc</v>
          </cell>
          <cell r="D114" t="str">
            <v>Terrain</v>
          </cell>
          <cell r="E114"/>
          <cell r="F114"/>
          <cell r="G114">
            <v>687570161</v>
          </cell>
          <cell r="H114"/>
          <cell r="I114" t="str">
            <v>musico-loic@hotmail.fr</v>
          </cell>
          <cell r="J114" t="str">
            <v>4 Rue Du Clos Des Chênes</v>
          </cell>
          <cell r="K114">
            <v>17780</v>
          </cell>
          <cell r="L114" t="str">
            <v>ST NAZAIRE SUR CHARENTE</v>
          </cell>
          <cell r="M114">
            <v>31416</v>
          </cell>
          <cell r="N114">
            <v>39</v>
          </cell>
          <cell r="O114">
            <v>40</v>
          </cell>
          <cell r="P114">
            <v>192</v>
          </cell>
          <cell r="Q114" t="str">
            <v>Mont de Marsan</v>
          </cell>
          <cell r="R114" t="str">
            <v>Senior</v>
          </cell>
          <cell r="S114" t="str">
            <v>M</v>
          </cell>
          <cell r="T114">
            <v>45644.92224537037</v>
          </cell>
          <cell r="U114">
            <v>51</v>
          </cell>
          <cell r="V114">
            <v>16</v>
          </cell>
          <cell r="W114" t="str">
            <v/>
          </cell>
          <cell r="X114" t="str">
            <v>R</v>
          </cell>
          <cell r="Y114">
            <v>45</v>
          </cell>
          <cell r="Z114" t="str">
            <v>HelloAsso</v>
          </cell>
          <cell r="AA114"/>
          <cell r="AB114"/>
          <cell r="AC114"/>
          <cell r="AD114"/>
          <cell r="AE114"/>
          <cell r="AF114"/>
          <cell r="AG114" t="str">
            <v/>
          </cell>
          <cell r="AH114"/>
          <cell r="AI114" t="str">
            <v>française</v>
          </cell>
          <cell r="AJ114" t="str">
            <v>CONSTANTIN Loïc.jpg</v>
          </cell>
          <cell r="AK114" t="str">
            <v>XianML</v>
          </cell>
          <cell r="AL114">
            <v>44899.908275462964</v>
          </cell>
        </row>
        <row r="115">
          <cell r="A115">
            <v>1712969</v>
          </cell>
          <cell r="B115" t="str">
            <v>COUSTES</v>
          </cell>
          <cell r="C115" t="str">
            <v>Théo</v>
          </cell>
          <cell r="D115"/>
          <cell r="E115"/>
          <cell r="F115"/>
          <cell r="G115">
            <v>642463229</v>
          </cell>
          <cell r="H115"/>
          <cell r="I115" t="str">
            <v>coustes.coustes.16@gmail.com</v>
          </cell>
          <cell r="J115" t="str">
            <v>6 Rue Bouthet De La Gennetière</v>
          </cell>
          <cell r="K115">
            <v>17430</v>
          </cell>
          <cell r="L115" t="str">
            <v>TONNAY-CHARENTE</v>
          </cell>
          <cell r="M115">
            <v>37272</v>
          </cell>
          <cell r="N115">
            <v>23</v>
          </cell>
          <cell r="O115"/>
          <cell r="P115"/>
          <cell r="Q115"/>
          <cell r="R115" t="str">
            <v>Senior</v>
          </cell>
          <cell r="S115" t="str">
            <v>M</v>
          </cell>
          <cell r="T115">
            <v>45297.406481481485</v>
          </cell>
          <cell r="U115"/>
          <cell r="V115"/>
          <cell r="W115" t="str">
            <v/>
          </cell>
          <cell r="X115"/>
          <cell r="Y115"/>
          <cell r="Z115"/>
          <cell r="AA115"/>
          <cell r="AB115"/>
          <cell r="AC115"/>
          <cell r="AD115"/>
          <cell r="AE115"/>
          <cell r="AF115"/>
          <cell r="AG115" t="str">
            <v/>
          </cell>
          <cell r="AH115"/>
          <cell r="AI115" t="str">
            <v>française</v>
          </cell>
          <cell r="AJ115" t="str">
            <v>COUSTES Théo.jpg</v>
          </cell>
          <cell r="AK115" t="str">
            <v>XianML</v>
          </cell>
          <cell r="AL115">
            <v>44928.910578703704</v>
          </cell>
        </row>
        <row r="116">
          <cell r="A116">
            <v>1712546</v>
          </cell>
          <cell r="B116" t="str">
            <v>DANIEL</v>
          </cell>
          <cell r="C116" t="str">
            <v>Victor</v>
          </cell>
          <cell r="D116"/>
          <cell r="E116"/>
          <cell r="F116"/>
          <cell r="G116">
            <v>768227551</v>
          </cell>
          <cell r="H116"/>
          <cell r="I116" t="str">
            <v>doucevibration17@gmail.com</v>
          </cell>
          <cell r="J116" t="str">
            <v>38 Bis Hameau Des Aubraies</v>
          </cell>
          <cell r="K116">
            <v>17300</v>
          </cell>
          <cell r="L116" t="str">
            <v>ROCHEFORT</v>
          </cell>
          <cell r="M116">
            <v>19399</v>
          </cell>
          <cell r="N116">
            <v>72</v>
          </cell>
          <cell r="O116"/>
          <cell r="P116"/>
          <cell r="Q116"/>
          <cell r="R116" t="str">
            <v>Vétéran</v>
          </cell>
          <cell r="S116" t="str">
            <v>M</v>
          </cell>
          <cell r="T116">
            <v>45245</v>
          </cell>
          <cell r="U116"/>
          <cell r="V116"/>
          <cell r="W116" t="str">
            <v/>
          </cell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 t="str">
            <v>française</v>
          </cell>
          <cell r="AJ116" t="str">
            <v>DANIEL Victor.jpg</v>
          </cell>
          <cell r="AK116" t="str">
            <v>Christian Mongenet-Lamaison</v>
          </cell>
          <cell r="AL116">
            <v>45301.941562499997</v>
          </cell>
        </row>
        <row r="117">
          <cell r="A117">
            <v>1713299</v>
          </cell>
          <cell r="B117" t="str">
            <v>DANTEC</v>
          </cell>
          <cell r="C117" t="str">
            <v>Roland</v>
          </cell>
          <cell r="D117" t="str">
            <v>Terrain</v>
          </cell>
          <cell r="E117"/>
          <cell r="F117"/>
          <cell r="G117">
            <v>604172685</v>
          </cell>
          <cell r="H117"/>
          <cell r="I117" t="str">
            <v>lamberol29@gmail.com</v>
          </cell>
          <cell r="J117" t="str">
            <v>8 Bis Rue Bourgelat</v>
          </cell>
          <cell r="K117">
            <v>17300</v>
          </cell>
          <cell r="L117" t="str">
            <v>ROCHEFORT</v>
          </cell>
          <cell r="M117">
            <v>21091</v>
          </cell>
          <cell r="N117">
            <v>68</v>
          </cell>
          <cell r="O117"/>
          <cell r="P117"/>
          <cell r="Q117"/>
          <cell r="R117" t="str">
            <v>Vétéran</v>
          </cell>
          <cell r="S117" t="str">
            <v>M</v>
          </cell>
          <cell r="T117">
            <v>45569</v>
          </cell>
          <cell r="U117">
            <v>40</v>
          </cell>
          <cell r="V117">
            <v>1</v>
          </cell>
          <cell r="W117" t="str">
            <v/>
          </cell>
          <cell r="X117" t="str">
            <v>N</v>
          </cell>
          <cell r="Y117">
            <v>50</v>
          </cell>
          <cell r="Z117" t="str">
            <v>Chèque</v>
          </cell>
          <cell r="AA117"/>
          <cell r="AB117"/>
          <cell r="AC117"/>
          <cell r="AD117"/>
          <cell r="AE117"/>
          <cell r="AF117"/>
          <cell r="AG117" t="str">
            <v/>
          </cell>
          <cell r="AH117"/>
          <cell r="AI117" t="str">
            <v>française</v>
          </cell>
          <cell r="AJ117" t="str">
            <v>DANTEC Roland.jpg</v>
          </cell>
          <cell r="AK117" t="str">
            <v>Christian Mongenet-Lamaison</v>
          </cell>
          <cell r="AL117">
            <v>45615.493738425925</v>
          </cell>
        </row>
        <row r="118">
          <cell r="A118">
            <v>1702191</v>
          </cell>
          <cell r="B118" t="str">
            <v>DARDILLAT</v>
          </cell>
          <cell r="C118" t="str">
            <v>Alain</v>
          </cell>
          <cell r="D118"/>
          <cell r="E118"/>
          <cell r="F118"/>
          <cell r="G118">
            <v>669360536</v>
          </cell>
          <cell r="H118"/>
          <cell r="I118" t="str">
            <v xml:space="preserve">alain.dardillat@orange.fr </v>
          </cell>
          <cell r="J118" t="str">
            <v>?</v>
          </cell>
          <cell r="K118">
            <v>17290</v>
          </cell>
          <cell r="L118" t="str">
            <v>Ciré d'Aunis</v>
          </cell>
          <cell r="M118">
            <v>25518</v>
          </cell>
          <cell r="N118">
            <v>56</v>
          </cell>
          <cell r="O118">
            <v>17</v>
          </cell>
          <cell r="P118">
            <v>347</v>
          </cell>
          <cell r="Q118" t="str">
            <v>Saint-Jean-d'Angély</v>
          </cell>
          <cell r="R118" t="str">
            <v>Senior</v>
          </cell>
          <cell r="S118" t="str">
            <v>M</v>
          </cell>
          <cell r="T118">
            <v>45344.652256944442</v>
          </cell>
          <cell r="U118"/>
          <cell r="V118"/>
          <cell r="W118" t="str">
            <v/>
          </cell>
          <cell r="X118"/>
          <cell r="Y118"/>
          <cell r="Z118"/>
          <cell r="AA118"/>
          <cell r="AB118"/>
          <cell r="AC118"/>
          <cell r="AD118"/>
          <cell r="AE118"/>
          <cell r="AF118"/>
          <cell r="AG118" t="str">
            <v/>
          </cell>
          <cell r="AH118"/>
          <cell r="AI118" t="str">
            <v>française</v>
          </cell>
          <cell r="AJ118" t="str">
            <v>DARDILLAT Alain.jpg</v>
          </cell>
          <cell r="AK118" t="str">
            <v>Christian Mongenet-Lamaison</v>
          </cell>
          <cell r="AL118">
            <v>45663.890057870369</v>
          </cell>
        </row>
        <row r="119">
          <cell r="A119">
            <v>998</v>
          </cell>
          <cell r="B119" t="str">
            <v>DAUNAS</v>
          </cell>
          <cell r="C119" t="str">
            <v>David</v>
          </cell>
          <cell r="D119"/>
          <cell r="E119"/>
          <cell r="F119"/>
          <cell r="G119">
            <v>620252562</v>
          </cell>
          <cell r="H119"/>
          <cell r="I119" t="str">
            <v>david.daunas@gmail.com</v>
          </cell>
          <cell r="J119" t="str">
            <v>6 Avenue Marcel Dassault Apt:111</v>
          </cell>
          <cell r="K119">
            <v>17300</v>
          </cell>
          <cell r="L119" t="str">
            <v>ROCHEFORT</v>
          </cell>
          <cell r="M119">
            <v>25937</v>
          </cell>
          <cell r="N119">
            <v>19944</v>
          </cell>
          <cell r="O119"/>
          <cell r="P119"/>
          <cell r="Q119"/>
          <cell r="R119" t="str">
            <v>Senior</v>
          </cell>
          <cell r="S119" t="str">
            <v>M</v>
          </cell>
          <cell r="T119">
            <v>45859</v>
          </cell>
          <cell r="U119">
            <v>28</v>
          </cell>
          <cell r="V119">
            <v>44</v>
          </cell>
          <cell r="W119" t="str">
            <v/>
          </cell>
          <cell r="X119" t="str">
            <v>N</v>
          </cell>
          <cell r="Y119">
            <v>32.5</v>
          </cell>
          <cell r="Z119" t="str">
            <v>Virement</v>
          </cell>
          <cell r="AA119"/>
          <cell r="AB119"/>
          <cell r="AC119"/>
          <cell r="AD119"/>
          <cell r="AE119"/>
          <cell r="AF119"/>
          <cell r="AG119" t="str">
            <v/>
          </cell>
          <cell r="AH119"/>
          <cell r="AI119" t="str">
            <v>française</v>
          </cell>
          <cell r="AJ119" t="str">
            <v>DAUNAS David.jpg</v>
          </cell>
          <cell r="AK119" t="str">
            <v>Christian Mongenet-Lamaison</v>
          </cell>
          <cell r="AL119">
            <v>45881.913831018515</v>
          </cell>
        </row>
        <row r="120">
          <cell r="A120">
            <v>1702430</v>
          </cell>
          <cell r="B120" t="str">
            <v>DEBAUD</v>
          </cell>
          <cell r="C120" t="str">
            <v>Alain</v>
          </cell>
          <cell r="D120"/>
          <cell r="E120"/>
          <cell r="F120" t="str">
            <v>CDC D4C</v>
          </cell>
          <cell r="G120">
            <v>684872675</v>
          </cell>
          <cell r="H120" t="str">
            <v>05 46 99 21 03</v>
          </cell>
          <cell r="I120" t="str">
            <v>alain.debaud@orange.fr</v>
          </cell>
          <cell r="J120" t="str">
            <v>46  Allée  De  La  Nouvelle  France</v>
          </cell>
          <cell r="K120">
            <v>17300</v>
          </cell>
          <cell r="L120" t="str">
            <v>ROCHEFORT</v>
          </cell>
          <cell r="M120">
            <v>17250</v>
          </cell>
          <cell r="N120">
            <v>78</v>
          </cell>
          <cell r="O120">
            <v>17</v>
          </cell>
          <cell r="P120">
            <v>415</v>
          </cell>
          <cell r="Q120"/>
          <cell r="R120" t="str">
            <v>Vétéran</v>
          </cell>
          <cell r="S120" t="str">
            <v>M</v>
          </cell>
          <cell r="T120">
            <v>45624.447638888887</v>
          </cell>
          <cell r="U120">
            <v>48</v>
          </cell>
          <cell r="V120">
            <v>7</v>
          </cell>
          <cell r="W120" t="str">
            <v/>
          </cell>
          <cell r="X120" t="str">
            <v>R</v>
          </cell>
          <cell r="Y120">
            <v>45</v>
          </cell>
          <cell r="Z120" t="str">
            <v>Chèque</v>
          </cell>
          <cell r="AA120"/>
          <cell r="AB120"/>
          <cell r="AC120"/>
          <cell r="AD120"/>
          <cell r="AE120"/>
          <cell r="AF120"/>
          <cell r="AG120" t="str">
            <v/>
          </cell>
          <cell r="AH120"/>
          <cell r="AI120" t="str">
            <v>française</v>
          </cell>
          <cell r="AJ120" t="str">
            <v>DEBAUD Alain.jpg</v>
          </cell>
          <cell r="AK120" t="str">
            <v>Christian Mongenet-Lamaison</v>
          </cell>
          <cell r="AL120">
            <v>45299.920046296298</v>
          </cell>
        </row>
        <row r="121">
          <cell r="A121">
            <v>1706809</v>
          </cell>
          <cell r="B121" t="str">
            <v>DÉCHAMPS</v>
          </cell>
          <cell r="C121" t="str">
            <v>Jean-Claude</v>
          </cell>
          <cell r="D121" t="str">
            <v>Caisse</v>
          </cell>
          <cell r="E121"/>
          <cell r="F121" t="str">
            <v>CDC D2B</v>
          </cell>
          <cell r="G121">
            <v>658140707</v>
          </cell>
          <cell r="H121">
            <v>986302091</v>
          </cell>
          <cell r="I121" t="str">
            <v>jcldech@gmail.com</v>
          </cell>
          <cell r="J121" t="str">
            <v>12 Rue Surcouf</v>
          </cell>
          <cell r="K121">
            <v>17450</v>
          </cell>
          <cell r="L121" t="str">
            <v>FOURAS</v>
          </cell>
          <cell r="M121">
            <v>16028</v>
          </cell>
          <cell r="N121">
            <v>82</v>
          </cell>
          <cell r="O121">
            <v>79</v>
          </cell>
          <cell r="P121">
            <v>248</v>
          </cell>
          <cell r="Q121" t="str">
            <v>NIORT</v>
          </cell>
          <cell r="R121" t="str">
            <v>Vétéran</v>
          </cell>
          <cell r="S121" t="str">
            <v>M</v>
          </cell>
          <cell r="T121">
            <v>45634.883090277777</v>
          </cell>
          <cell r="U121">
            <v>49</v>
          </cell>
          <cell r="V121">
            <v>12</v>
          </cell>
          <cell r="W121" t="str">
            <v/>
          </cell>
          <cell r="X121" t="str">
            <v>R</v>
          </cell>
          <cell r="Y121">
            <v>45</v>
          </cell>
          <cell r="Z121" t="str">
            <v>Chèque</v>
          </cell>
          <cell r="AA121"/>
          <cell r="AB121"/>
          <cell r="AC121"/>
          <cell r="AD121"/>
          <cell r="AE121"/>
          <cell r="AF121"/>
          <cell r="AG121" t="str">
            <v/>
          </cell>
          <cell r="AH121"/>
          <cell r="AI121" t="str">
            <v>française</v>
          </cell>
          <cell r="AJ121" t="str">
            <v>DÉCHAMPS Jean-Claude.jpg</v>
          </cell>
          <cell r="AK121" t="str">
            <v>Christian Mongenet-Lamaison</v>
          </cell>
          <cell r="AL121">
            <v>45666.495567129627</v>
          </cell>
        </row>
        <row r="122">
          <cell r="A122">
            <v>1701321</v>
          </cell>
          <cell r="B122" t="str">
            <v>DECHELOTTE</v>
          </cell>
          <cell r="C122" t="str">
            <v>Frédèric</v>
          </cell>
          <cell r="D122" t="str">
            <v>?</v>
          </cell>
          <cell r="E122"/>
          <cell r="F122"/>
          <cell r="G122">
            <v>784927681</v>
          </cell>
          <cell r="H122"/>
          <cell r="I122"/>
          <cell r="J122" t="str">
            <v>13 Rue du Moulin De Luchet</v>
          </cell>
          <cell r="K122">
            <v>17600</v>
          </cell>
          <cell r="L122" t="str">
            <v>LE CHAY</v>
          </cell>
          <cell r="M122">
            <v>31230</v>
          </cell>
          <cell r="N122">
            <v>40</v>
          </cell>
          <cell r="O122"/>
          <cell r="P122"/>
          <cell r="Q122"/>
          <cell r="R122" t="str">
            <v>Senior</v>
          </cell>
          <cell r="S122" t="str">
            <v>M</v>
          </cell>
          <cell r="T122">
            <v>45691.900775462964</v>
          </cell>
          <cell r="U122">
            <v>6</v>
          </cell>
          <cell r="V122">
            <v>33</v>
          </cell>
          <cell r="W122" t="str">
            <v/>
          </cell>
          <cell r="X122" t="str">
            <v>R</v>
          </cell>
          <cell r="Y122">
            <v>45</v>
          </cell>
          <cell r="Z122" t="str">
            <v>Espèces</v>
          </cell>
          <cell r="AA122"/>
          <cell r="AB122"/>
          <cell r="AC122"/>
          <cell r="AD122"/>
          <cell r="AE122"/>
          <cell r="AF122"/>
          <cell r="AG122" t="str">
            <v/>
          </cell>
          <cell r="AH122"/>
          <cell r="AI122" t="str">
            <v>française</v>
          </cell>
          <cell r="AJ122" t="str">
            <v>DECHELOTTE Frédèric.jpg</v>
          </cell>
          <cell r="AK122" t="str">
            <v>Christian Mongenet-Lamaison</v>
          </cell>
          <cell r="AL122">
            <v>45674.809594907405</v>
          </cell>
        </row>
        <row r="123">
          <cell r="A123">
            <v>1700833</v>
          </cell>
          <cell r="B123" t="str">
            <v>DECHELOTTE</v>
          </cell>
          <cell r="C123" t="str">
            <v>Gaston</v>
          </cell>
          <cell r="D123"/>
          <cell r="E123"/>
          <cell r="F123" t="str">
            <v>CDC D2B</v>
          </cell>
          <cell r="G123">
            <v>673096143</v>
          </cell>
          <cell r="H123"/>
          <cell r="I123"/>
          <cell r="J123" t="str">
            <v>4 Rue De La Grande Gorce</v>
          </cell>
          <cell r="K123">
            <v>17600</v>
          </cell>
          <cell r="L123" t="str">
            <v>LE CHAY</v>
          </cell>
          <cell r="M123">
            <v>21761</v>
          </cell>
          <cell r="N123">
            <v>66</v>
          </cell>
          <cell r="O123"/>
          <cell r="P123"/>
          <cell r="Q123"/>
          <cell r="R123" t="str">
            <v>Vétéran</v>
          </cell>
          <cell r="S123" t="str">
            <v>M</v>
          </cell>
          <cell r="T123">
            <v>45673.916226851848</v>
          </cell>
          <cell r="U123">
            <v>3</v>
          </cell>
          <cell r="V123">
            <v>27</v>
          </cell>
          <cell r="W123" t="str">
            <v/>
          </cell>
          <cell r="X123" t="str">
            <v>R</v>
          </cell>
          <cell r="Y123">
            <v>45</v>
          </cell>
          <cell r="Z123" t="str">
            <v>Espèces</v>
          </cell>
          <cell r="AA123"/>
          <cell r="AB123"/>
          <cell r="AC123"/>
          <cell r="AD123"/>
          <cell r="AE123"/>
          <cell r="AF123"/>
          <cell r="AG123" t="str">
            <v/>
          </cell>
          <cell r="AH123"/>
          <cell r="AI123" t="str">
            <v>française</v>
          </cell>
          <cell r="AJ123" t="str">
            <v>DECHELOTTE Gaston.jpg</v>
          </cell>
          <cell r="AK123" t="str">
            <v>Christian Mongenet-Lamaison</v>
          </cell>
          <cell r="AL123">
            <v>45624.447893518518</v>
          </cell>
        </row>
        <row r="124">
          <cell r="A124">
            <v>1704495</v>
          </cell>
          <cell r="B124" t="str">
            <v>DELAUNAY</v>
          </cell>
          <cell r="C124" t="str">
            <v>Hervé</v>
          </cell>
          <cell r="D124" t="str">
            <v>Bar</v>
          </cell>
          <cell r="E124"/>
          <cell r="F124" t="str">
            <v>Non</v>
          </cell>
          <cell r="G124">
            <v>677942599</v>
          </cell>
          <cell r="H124"/>
          <cell r="I124" t="str">
            <v>tholso@orange.fr</v>
          </cell>
          <cell r="J124" t="str">
            <v>4, Bd De La Charente</v>
          </cell>
          <cell r="K124">
            <v>17730</v>
          </cell>
          <cell r="L124" t="str">
            <v>PORT DES BARQUES</v>
          </cell>
          <cell r="M124">
            <v>16104</v>
          </cell>
          <cell r="N124">
            <v>81</v>
          </cell>
          <cell r="O124"/>
          <cell r="P124"/>
          <cell r="Q124"/>
          <cell r="R124" t="str">
            <v>Vétéran</v>
          </cell>
          <cell r="S124" t="str">
            <v>M</v>
          </cell>
          <cell r="T124">
            <v>45615</v>
          </cell>
          <cell r="U124">
            <v>47</v>
          </cell>
          <cell r="V124">
            <v>5</v>
          </cell>
          <cell r="W124" t="str">
            <v/>
          </cell>
          <cell r="X124" t="str">
            <v>R</v>
          </cell>
          <cell r="Y124">
            <v>0</v>
          </cell>
          <cell r="Z124" t="str">
            <v>Gratuit ArbitrePdtHonneur</v>
          </cell>
          <cell r="AA124"/>
          <cell r="AB124"/>
          <cell r="AC124"/>
          <cell r="AD124"/>
          <cell r="AE124" t="str">
            <v>x</v>
          </cell>
          <cell r="AF124" t="str">
            <v>Membre Conseil Admin et Arbitre</v>
          </cell>
          <cell r="AG124">
            <v>7</v>
          </cell>
          <cell r="AH124" t="str">
            <v>Retraité</v>
          </cell>
          <cell r="AI124" t="str">
            <v>française</v>
          </cell>
          <cell r="AJ124" t="str">
            <v>DELAUNAY Hervé.jpg</v>
          </cell>
          <cell r="AK124" t="str">
            <v>Christian Mongenet-Lamaison</v>
          </cell>
          <cell r="AL124">
            <v>45638.530497685184</v>
          </cell>
        </row>
        <row r="125">
          <cell r="A125">
            <v>7726719</v>
          </cell>
          <cell r="B125" t="str">
            <v>DELPECH</v>
          </cell>
          <cell r="C125" t="str">
            <v>Didier</v>
          </cell>
          <cell r="D125" t="str">
            <v>?</v>
          </cell>
          <cell r="E125"/>
          <cell r="F125" t="str">
            <v>CRC</v>
          </cell>
          <cell r="G125">
            <v>623766347</v>
          </cell>
          <cell r="H125"/>
          <cell r="I125" t="str">
            <v>papus.delpech@gmail.com</v>
          </cell>
          <cell r="J125" t="str">
            <v>15 Rue De Verdun</v>
          </cell>
          <cell r="K125">
            <v>17250</v>
          </cell>
          <cell r="L125" t="str">
            <v>BEURLAY</v>
          </cell>
          <cell r="M125">
            <v>21793</v>
          </cell>
          <cell r="N125">
            <v>66</v>
          </cell>
          <cell r="O125"/>
          <cell r="P125"/>
          <cell r="Q125"/>
          <cell r="R125" t="str">
            <v>Vétéran</v>
          </cell>
          <cell r="S125" t="str">
            <v>M</v>
          </cell>
          <cell r="T125">
            <v>45624.451516203706</v>
          </cell>
          <cell r="U125">
            <v>48</v>
          </cell>
          <cell r="V125">
            <v>7</v>
          </cell>
          <cell r="W125" t="str">
            <v/>
          </cell>
          <cell r="X125" t="str">
            <v>R</v>
          </cell>
          <cell r="Y125">
            <v>45</v>
          </cell>
          <cell r="Z125" t="str">
            <v>Virement</v>
          </cell>
          <cell r="AA125"/>
          <cell r="AB125"/>
          <cell r="AC125"/>
          <cell r="AD125"/>
          <cell r="AE125"/>
          <cell r="AF125"/>
          <cell r="AG125" t="str">
            <v/>
          </cell>
          <cell r="AH125"/>
          <cell r="AI125" t="str">
            <v>française</v>
          </cell>
          <cell r="AJ125" t="str">
            <v>DELPECH Didier.jpg</v>
          </cell>
          <cell r="AK125" t="str">
            <v>Christian Mongenet-Lamaison</v>
          </cell>
          <cell r="AL125">
            <v>45676.490925925929</v>
          </cell>
        </row>
        <row r="126">
          <cell r="A126">
            <v>1713425</v>
          </cell>
          <cell r="B126" t="str">
            <v>DEMENÉ</v>
          </cell>
          <cell r="C126" t="str">
            <v>Tony</v>
          </cell>
          <cell r="D126" t="str">
            <v>?</v>
          </cell>
          <cell r="E126"/>
          <cell r="F126"/>
          <cell r="G126">
            <v>672452996</v>
          </cell>
          <cell r="H126"/>
          <cell r="I126" t="str">
            <v>loulouetmemere17@live.fr</v>
          </cell>
          <cell r="J126" t="str">
            <v>1 Le Barru</v>
          </cell>
          <cell r="K126">
            <v>17780</v>
          </cell>
          <cell r="L126" t="str">
            <v>ST NAZAIRE SUR CHARENTE</v>
          </cell>
          <cell r="M126">
            <v>32446</v>
          </cell>
          <cell r="N126">
            <v>37</v>
          </cell>
          <cell r="O126"/>
          <cell r="P126"/>
          <cell r="Q126"/>
          <cell r="R126" t="str">
            <v>Senior</v>
          </cell>
          <cell r="S126" t="str">
            <v>M</v>
          </cell>
          <cell r="T126">
            <v>45645</v>
          </cell>
          <cell r="U126">
            <v>51</v>
          </cell>
          <cell r="V126">
            <v>16</v>
          </cell>
          <cell r="W126" t="str">
            <v/>
          </cell>
          <cell r="X126" t="str">
            <v>N</v>
          </cell>
          <cell r="Y126">
            <v>45</v>
          </cell>
          <cell r="Z126" t="str">
            <v>HelloAsso</v>
          </cell>
          <cell r="AA126"/>
          <cell r="AB126"/>
          <cell r="AC126"/>
          <cell r="AD126"/>
          <cell r="AE126"/>
          <cell r="AF126"/>
          <cell r="AG126" t="str">
            <v/>
          </cell>
          <cell r="AH126"/>
          <cell r="AI126" t="str">
            <v>française</v>
          </cell>
          <cell r="AJ126" t="str">
            <v>DEMENÉ Tony.jpg</v>
          </cell>
          <cell r="AK126" t="str">
            <v>Christian Mongenet-Lamaison</v>
          </cell>
          <cell r="AL126">
            <v>45642.809988425928</v>
          </cell>
        </row>
        <row r="127">
          <cell r="A127">
            <v>1713600</v>
          </cell>
          <cell r="B127" t="str">
            <v>DOLIN</v>
          </cell>
          <cell r="C127" t="str">
            <v>Jean-Jacques</v>
          </cell>
          <cell r="D127" t="str">
            <v>logistique</v>
          </cell>
          <cell r="E127"/>
          <cell r="F127" t="str">
            <v>CRC</v>
          </cell>
          <cell r="G127">
            <v>762899373</v>
          </cell>
          <cell r="H127"/>
          <cell r="I127" t="str">
            <v>jjdab@live.fr</v>
          </cell>
          <cell r="J127" t="str">
            <v>9 Avenue De La Chagrinerie</v>
          </cell>
          <cell r="K127">
            <v>17300</v>
          </cell>
          <cell r="L127" t="str">
            <v>ROCHEFORT</v>
          </cell>
          <cell r="M127">
            <v>20845</v>
          </cell>
          <cell r="N127">
            <v>68</v>
          </cell>
          <cell r="O127"/>
          <cell r="P127"/>
          <cell r="Q127"/>
          <cell r="R127" t="str">
            <v>Vétéran</v>
          </cell>
          <cell r="S127" t="str">
            <v>M</v>
          </cell>
          <cell r="T127">
            <v>45688</v>
          </cell>
          <cell r="U127">
            <v>5</v>
          </cell>
          <cell r="V127">
            <v>32</v>
          </cell>
          <cell r="W127" t="str">
            <v/>
          </cell>
          <cell r="X127" t="str">
            <v>N</v>
          </cell>
          <cell r="Y127">
            <v>45</v>
          </cell>
          <cell r="Z127" t="str">
            <v>Virement</v>
          </cell>
          <cell r="AA127"/>
          <cell r="AB127"/>
          <cell r="AC127"/>
          <cell r="AD127"/>
          <cell r="AE127"/>
          <cell r="AF127"/>
          <cell r="AG127" t="str">
            <v/>
          </cell>
          <cell r="AH127"/>
          <cell r="AI127" t="str">
            <v>française</v>
          </cell>
          <cell r="AJ127" t="str">
            <v>DOLIN Jean-Jacques.jpg</v>
          </cell>
          <cell r="AK127" t="str">
            <v>Christian Mongenet-Lamaison</v>
          </cell>
          <cell r="AL127">
            <v>45245.813622685186</v>
          </cell>
        </row>
        <row r="128">
          <cell r="A128">
            <v>1713718</v>
          </cell>
          <cell r="B128" t="str">
            <v>DOUCET</v>
          </cell>
          <cell r="C128" t="str">
            <v>Catherine</v>
          </cell>
          <cell r="D128"/>
          <cell r="E128"/>
          <cell r="F128"/>
          <cell r="G128">
            <v>680158568</v>
          </cell>
          <cell r="H128"/>
          <cell r="I128" t="str">
            <v>cdolin@sfr.fr</v>
          </cell>
          <cell r="J128" t="str">
            <v>9 Avenue De La Chagrinerie</v>
          </cell>
          <cell r="K128">
            <v>17300</v>
          </cell>
          <cell r="L128" t="str">
            <v>ROCHEFORT</v>
          </cell>
          <cell r="M128">
            <v>23464</v>
          </cell>
          <cell r="N128">
            <v>22293</v>
          </cell>
          <cell r="O128"/>
          <cell r="P128"/>
          <cell r="Q128"/>
          <cell r="R128" t="str">
            <v>Vétéran</v>
          </cell>
          <cell r="S128" t="str">
            <v>F</v>
          </cell>
          <cell r="T128">
            <v>45755</v>
          </cell>
          <cell r="U128">
            <v>15</v>
          </cell>
          <cell r="V128">
            <v>40</v>
          </cell>
          <cell r="W128" t="str">
            <v/>
          </cell>
          <cell r="X128" t="str">
            <v>N</v>
          </cell>
          <cell r="Y128">
            <v>40</v>
          </cell>
          <cell r="Z128" t="str">
            <v>Virement</v>
          </cell>
          <cell r="AA128"/>
          <cell r="AB128"/>
          <cell r="AC128"/>
          <cell r="AD128"/>
          <cell r="AE128"/>
          <cell r="AF128"/>
          <cell r="AG128" t="str">
            <v/>
          </cell>
          <cell r="AH128"/>
          <cell r="AI128" t="str">
            <v>française</v>
          </cell>
          <cell r="AJ128" t="str">
            <v>DOUCET Catherine.jpg</v>
          </cell>
          <cell r="AK128" t="str">
            <v>Christian Mongenet-Lamaison</v>
          </cell>
          <cell r="AL128">
            <v>45821.440104166664</v>
          </cell>
        </row>
        <row r="129">
          <cell r="A129">
            <v>1713408</v>
          </cell>
          <cell r="B129" t="str">
            <v>DUBOURG</v>
          </cell>
          <cell r="C129" t="str">
            <v>Bernard</v>
          </cell>
          <cell r="D129"/>
          <cell r="E129"/>
          <cell r="F129"/>
          <cell r="G129">
            <v>674222137</v>
          </cell>
          <cell r="H129"/>
          <cell r="I129" t="str">
            <v>bernarddubourg71@gmail.com</v>
          </cell>
          <cell r="J129" t="str">
            <v>52 Bis Rue Baudin</v>
          </cell>
          <cell r="K129">
            <v>17300</v>
          </cell>
          <cell r="L129" t="str">
            <v>ROCHEFORT</v>
          </cell>
          <cell r="M129">
            <v>19500</v>
          </cell>
          <cell r="N129">
            <v>72</v>
          </cell>
          <cell r="O129"/>
          <cell r="P129"/>
          <cell r="Q129"/>
          <cell r="R129" t="str">
            <v>Vétéran</v>
          </cell>
          <cell r="S129" t="str">
            <v>M</v>
          </cell>
          <cell r="T129">
            <v>45639</v>
          </cell>
          <cell r="U129">
            <v>50</v>
          </cell>
          <cell r="V129">
            <v>14</v>
          </cell>
          <cell r="W129" t="str">
            <v/>
          </cell>
          <cell r="X129" t="str">
            <v>N</v>
          </cell>
          <cell r="Y129">
            <v>45</v>
          </cell>
          <cell r="Z129" t="str">
            <v>Chèque</v>
          </cell>
          <cell r="AA129"/>
          <cell r="AB129"/>
          <cell r="AC129"/>
          <cell r="AD129"/>
          <cell r="AE129"/>
          <cell r="AF129"/>
          <cell r="AG129"/>
          <cell r="AH129"/>
          <cell r="AI129" t="str">
            <v>française</v>
          </cell>
          <cell r="AJ129" t="str">
            <v>DUBOURG Bernard.jpg</v>
          </cell>
          <cell r="AK129" t="str">
            <v>Christian Mongenet-Lamaison</v>
          </cell>
          <cell r="AL129">
            <v>45295.687025462961</v>
          </cell>
        </row>
        <row r="130">
          <cell r="A130">
            <v>1707858</v>
          </cell>
          <cell r="B130" t="str">
            <v>DUFOUR</v>
          </cell>
          <cell r="C130" t="str">
            <v>Laurent</v>
          </cell>
          <cell r="D130"/>
          <cell r="E130"/>
          <cell r="F130" t="str">
            <v>CDC D2B</v>
          </cell>
          <cell r="G130"/>
          <cell r="H130"/>
          <cell r="I130" t="str">
            <v>dulau17@orange.fr</v>
          </cell>
          <cell r="J130" t="str">
            <v>1 Rue Gauffier</v>
          </cell>
          <cell r="K130">
            <v>17300</v>
          </cell>
          <cell r="L130" t="str">
            <v>ROCHEFORT</v>
          </cell>
          <cell r="M130">
            <v>21754</v>
          </cell>
          <cell r="N130">
            <v>66</v>
          </cell>
          <cell r="O130"/>
          <cell r="P130"/>
          <cell r="Q130"/>
          <cell r="R130" t="str">
            <v>Vétéran</v>
          </cell>
          <cell r="S130" t="str">
            <v>M</v>
          </cell>
          <cell r="T130">
            <v>45635.490115740744</v>
          </cell>
          <cell r="U130">
            <v>50</v>
          </cell>
          <cell r="V130">
            <v>11</v>
          </cell>
          <cell r="W130" t="str">
            <v/>
          </cell>
          <cell r="X130" t="str">
            <v>R</v>
          </cell>
          <cell r="Y130">
            <v>45</v>
          </cell>
          <cell r="Z130" t="str">
            <v>Espèces</v>
          </cell>
          <cell r="AA130"/>
          <cell r="AB130"/>
          <cell r="AC130"/>
          <cell r="AD130"/>
          <cell r="AE130"/>
          <cell r="AF130"/>
          <cell r="AG130" t="str">
            <v/>
          </cell>
          <cell r="AH130"/>
          <cell r="AI130" t="str">
            <v>française</v>
          </cell>
          <cell r="AJ130" t="str">
            <v>DUFOUR Laurent.jpg</v>
          </cell>
          <cell r="AK130" t="str">
            <v>Christian Mongenet-Lamaison</v>
          </cell>
          <cell r="AL130">
            <v>45659.668993055559</v>
          </cell>
        </row>
        <row r="131">
          <cell r="A131">
            <v>1703754</v>
          </cell>
          <cell r="B131" t="str">
            <v>DUPUIS</v>
          </cell>
          <cell r="C131" t="str">
            <v>Jimmy</v>
          </cell>
          <cell r="D131"/>
          <cell r="E131"/>
          <cell r="F131"/>
          <cell r="G131">
            <v>614767956</v>
          </cell>
          <cell r="H131"/>
          <cell r="I131" t="str">
            <v>stephaniefillon1@gmail.com</v>
          </cell>
          <cell r="J131" t="str">
            <v>8 Petite Rue</v>
          </cell>
          <cell r="K131">
            <v>17620</v>
          </cell>
          <cell r="L131" t="str">
            <v>LA GRIPPERIE</v>
          </cell>
          <cell r="M131">
            <v>27810</v>
          </cell>
          <cell r="N131">
            <v>49</v>
          </cell>
          <cell r="O131"/>
          <cell r="P131"/>
          <cell r="Q131"/>
          <cell r="R131" t="str">
            <v>Senior</v>
          </cell>
          <cell r="S131" t="str">
            <v>M</v>
          </cell>
          <cell r="T131">
            <v>45676.49077546296</v>
          </cell>
          <cell r="U131">
            <v>3</v>
          </cell>
          <cell r="V131">
            <v>28</v>
          </cell>
          <cell r="W131" t="str">
            <v/>
          </cell>
          <cell r="X131" t="str">
            <v>R</v>
          </cell>
          <cell r="Y131">
            <v>45</v>
          </cell>
          <cell r="Z131" t="str">
            <v>Espèces</v>
          </cell>
          <cell r="AA131"/>
          <cell r="AB131"/>
          <cell r="AC131"/>
          <cell r="AD131"/>
          <cell r="AE131"/>
          <cell r="AF131"/>
          <cell r="AG131" t="str">
            <v/>
          </cell>
          <cell r="AH131"/>
          <cell r="AI131" t="str">
            <v>française</v>
          </cell>
          <cell r="AJ131" t="str">
            <v>DUPUIS Jimmy.jpg</v>
          </cell>
          <cell r="AK131" t="str">
            <v>Christian Mongenet-Lamaison</v>
          </cell>
          <cell r="AL131">
            <v>45618.817175925928</v>
          </cell>
        </row>
        <row r="132">
          <cell r="A132">
            <v>1712896</v>
          </cell>
          <cell r="B132" t="str">
            <v>DURET</v>
          </cell>
          <cell r="C132" t="str">
            <v>Eric</v>
          </cell>
          <cell r="D132" t="str">
            <v>Terrain/Parking</v>
          </cell>
          <cell r="E132"/>
          <cell r="F132" t="str">
            <v>CDC D4F</v>
          </cell>
          <cell r="G132">
            <v>612259740</v>
          </cell>
          <cell r="H132"/>
          <cell r="I132" t="str">
            <v>duret.eric@neuf.fr</v>
          </cell>
          <cell r="J132" t="str">
            <v>39 Rue Jean Hay</v>
          </cell>
          <cell r="K132">
            <v>17300</v>
          </cell>
          <cell r="L132" t="str">
            <v>ROCHEFORT</v>
          </cell>
          <cell r="M132">
            <v>21792</v>
          </cell>
          <cell r="N132">
            <v>66</v>
          </cell>
          <cell r="O132"/>
          <cell r="P132"/>
          <cell r="Q132"/>
          <cell r="R132" t="str">
            <v>Vétéran</v>
          </cell>
          <cell r="S132" t="str">
            <v>M</v>
          </cell>
          <cell r="T132">
            <v>45629.921597222223</v>
          </cell>
          <cell r="U132">
            <v>49</v>
          </cell>
          <cell r="V132">
            <v>9</v>
          </cell>
          <cell r="W132" t="str">
            <v/>
          </cell>
          <cell r="X132" t="str">
            <v>R</v>
          </cell>
          <cell r="Y132">
            <v>45</v>
          </cell>
          <cell r="Z132" t="str">
            <v>Chèque</v>
          </cell>
          <cell r="AA132"/>
          <cell r="AB132"/>
          <cell r="AC132"/>
          <cell r="AD132"/>
          <cell r="AE132"/>
          <cell r="AF132"/>
          <cell r="AG132" t="str">
            <v/>
          </cell>
          <cell r="AH132"/>
          <cell r="AI132" t="str">
            <v>française</v>
          </cell>
          <cell r="AJ132" t="str">
            <v>DURET Eric.jpg</v>
          </cell>
          <cell r="AK132" t="str">
            <v>Christian Mongenet-Lamaison</v>
          </cell>
          <cell r="AL132">
            <v>45629.919791666667</v>
          </cell>
        </row>
        <row r="133">
          <cell r="A133">
            <v>1708772</v>
          </cell>
          <cell r="B133" t="str">
            <v>DUSSAC</v>
          </cell>
          <cell r="C133" t="str">
            <v>Frédéric</v>
          </cell>
          <cell r="D133" t="str">
            <v>Bar</v>
          </cell>
          <cell r="E133"/>
          <cell r="F133"/>
          <cell r="G133">
            <v>627062073</v>
          </cell>
          <cell r="H133" t="str">
            <v>05 46 99 44 31</v>
          </cell>
          <cell r="I133" t="str">
            <v>frederic.dussac@sfr.fr</v>
          </cell>
          <cell r="J133" t="str">
            <v>22  Hameau  Des  Aubraies</v>
          </cell>
          <cell r="K133">
            <v>17300</v>
          </cell>
          <cell r="L133" t="str">
            <v>ROCHEFORT</v>
          </cell>
          <cell r="M133">
            <v>25639</v>
          </cell>
          <cell r="N133">
            <v>55</v>
          </cell>
          <cell r="O133">
            <v>17</v>
          </cell>
          <cell r="P133">
            <v>347</v>
          </cell>
          <cell r="Q133"/>
          <cell r="R133" t="str">
            <v>Senior</v>
          </cell>
          <cell r="S133" t="str">
            <v>M</v>
          </cell>
          <cell r="T133">
            <v>45644.914039351854</v>
          </cell>
          <cell r="U133">
            <v>51</v>
          </cell>
          <cell r="V133">
            <v>17</v>
          </cell>
          <cell r="W133" t="str">
            <v/>
          </cell>
          <cell r="X133" t="str">
            <v>R</v>
          </cell>
          <cell r="Y133">
            <v>45</v>
          </cell>
          <cell r="Z133" t="str">
            <v>Chèque</v>
          </cell>
          <cell r="AA133"/>
          <cell r="AB133"/>
          <cell r="AC133"/>
          <cell r="AD133"/>
          <cell r="AE133"/>
          <cell r="AF133"/>
          <cell r="AG133" t="str">
            <v/>
          </cell>
          <cell r="AH133"/>
          <cell r="AI133" t="str">
            <v>française</v>
          </cell>
          <cell r="AJ133" t="str">
            <v>DUSSAC Frédéric.jpg</v>
          </cell>
          <cell r="AK133" t="str">
            <v>Christian Mongenet-Lamaison</v>
          </cell>
          <cell r="AL133">
            <v>45666.890219907407</v>
          </cell>
        </row>
        <row r="134">
          <cell r="A134">
            <v>1713319</v>
          </cell>
          <cell r="B134" t="str">
            <v>FABRE</v>
          </cell>
          <cell r="C134" t="str">
            <v>Gilles</v>
          </cell>
          <cell r="D134" t="str">
            <v>?</v>
          </cell>
          <cell r="E134"/>
          <cell r="F134"/>
          <cell r="G134">
            <v>686793865</v>
          </cell>
          <cell r="H134"/>
          <cell r="I134" t="str">
            <v>gillesfabre3918@neuf.fr</v>
          </cell>
          <cell r="J134" t="str">
            <v>26 Avenue Rhin Et Danube</v>
          </cell>
          <cell r="K134">
            <v>17300</v>
          </cell>
          <cell r="L134" t="str">
            <v>ROCHEFORT</v>
          </cell>
          <cell r="M134">
            <v>26882</v>
          </cell>
          <cell r="N134">
            <v>52</v>
          </cell>
          <cell r="O134"/>
          <cell r="P134"/>
          <cell r="Q134"/>
          <cell r="R134" t="str">
            <v>Senior</v>
          </cell>
          <cell r="S134" t="str">
            <v>M</v>
          </cell>
          <cell r="T134">
            <v>45609</v>
          </cell>
          <cell r="U134">
            <v>46</v>
          </cell>
          <cell r="V134">
            <v>3</v>
          </cell>
          <cell r="W134" t="str">
            <v/>
          </cell>
          <cell r="X134" t="str">
            <v>N</v>
          </cell>
          <cell r="Y134">
            <v>45</v>
          </cell>
          <cell r="Z134" t="str">
            <v>Chèque</v>
          </cell>
          <cell r="AA134"/>
          <cell r="AB134"/>
          <cell r="AC134"/>
          <cell r="AD134"/>
          <cell r="AE134"/>
          <cell r="AF134"/>
          <cell r="AG134"/>
          <cell r="AH134"/>
          <cell r="AI134" t="str">
            <v>française</v>
          </cell>
          <cell r="AJ134" t="str">
            <v>FABRE Gilles.jpg</v>
          </cell>
          <cell r="AK134" t="str">
            <v>Christian Mongenet-Lamaison</v>
          </cell>
          <cell r="AL134">
            <v>45639.914548611108</v>
          </cell>
        </row>
        <row r="135">
          <cell r="A135">
            <v>1713725</v>
          </cell>
          <cell r="B135" t="str">
            <v>FERNANDES</v>
          </cell>
          <cell r="C135" t="str">
            <v>Hugo</v>
          </cell>
          <cell r="D135"/>
          <cell r="E135"/>
          <cell r="F135"/>
          <cell r="G135"/>
          <cell r="H135"/>
          <cell r="I135" t="str">
            <v>hugofernandes17300@gmail.com</v>
          </cell>
          <cell r="J135" t="str">
            <v>2 Rue Adrien Thieullen</v>
          </cell>
          <cell r="K135">
            <v>17300</v>
          </cell>
          <cell r="L135" t="str">
            <v>ROCHEFORT</v>
          </cell>
          <cell r="M135">
            <v>37838</v>
          </cell>
          <cell r="N135">
            <v>7924</v>
          </cell>
          <cell r="O135"/>
          <cell r="P135"/>
          <cell r="Q135"/>
          <cell r="R135" t="str">
            <v>Senior</v>
          </cell>
          <cell r="S135" t="str">
            <v>M</v>
          </cell>
          <cell r="T135">
            <v>45762</v>
          </cell>
          <cell r="U135">
            <v>16</v>
          </cell>
          <cell r="V135">
            <v>41</v>
          </cell>
          <cell r="W135" t="str">
            <v/>
          </cell>
          <cell r="X135" t="str">
            <v>N</v>
          </cell>
          <cell r="Y135">
            <v>45</v>
          </cell>
          <cell r="Z135" t="str">
            <v>HelloAsso</v>
          </cell>
          <cell r="AA135"/>
          <cell r="AB135"/>
          <cell r="AC135"/>
          <cell r="AD135"/>
          <cell r="AE135"/>
          <cell r="AF135"/>
          <cell r="AG135"/>
          <cell r="AH135"/>
          <cell r="AI135" t="str">
            <v>française</v>
          </cell>
          <cell r="AJ135" t="str">
            <v>FERNANDES Hugo.jpg</v>
          </cell>
          <cell r="AK135" t="str">
            <v>Christian Mongenet-Lamaison</v>
          </cell>
          <cell r="AL135">
            <v>45757.575532407405</v>
          </cell>
        </row>
        <row r="136">
          <cell r="A136">
            <v>1713321</v>
          </cell>
          <cell r="B136" t="str">
            <v>FERRAGU</v>
          </cell>
          <cell r="C136" t="str">
            <v>Jean-Louis</v>
          </cell>
          <cell r="D136" t="str">
            <v>Bar</v>
          </cell>
          <cell r="E136"/>
          <cell r="F136" t="str">
            <v>Non</v>
          </cell>
          <cell r="G136">
            <v>613691571</v>
          </cell>
          <cell r="H136"/>
          <cell r="I136" t="str">
            <v>loulou-ferragu@orange.fr</v>
          </cell>
          <cell r="J136" t="str">
            <v>112 Rue Lapérouse</v>
          </cell>
          <cell r="K136">
            <v>17300</v>
          </cell>
          <cell r="L136" t="str">
            <v>ROCHEFORT</v>
          </cell>
          <cell r="M136">
            <v>15713</v>
          </cell>
          <cell r="N136">
            <v>82</v>
          </cell>
          <cell r="O136">
            <v>33</v>
          </cell>
          <cell r="P136"/>
          <cell r="Q136" t="str">
            <v xml:space="preserve">St Laurent en Médoc </v>
          </cell>
          <cell r="R136" t="str">
            <v>Vétéran</v>
          </cell>
          <cell r="S136" t="str">
            <v>M</v>
          </cell>
          <cell r="T136">
            <v>45612</v>
          </cell>
          <cell r="U136">
            <v>46</v>
          </cell>
          <cell r="V136">
            <v>5</v>
          </cell>
          <cell r="W136" t="str">
            <v/>
          </cell>
          <cell r="X136" t="str">
            <v>N</v>
          </cell>
          <cell r="Y136">
            <v>0</v>
          </cell>
          <cell r="Z136" t="str">
            <v>Gratuit</v>
          </cell>
          <cell r="AA136"/>
          <cell r="AB136"/>
          <cell r="AC136"/>
          <cell r="AD136"/>
          <cell r="AE136" t="str">
            <v>x</v>
          </cell>
          <cell r="AF136" t="str">
            <v>Coopté au Conseil Admininstration</v>
          </cell>
          <cell r="AG136">
            <v>8</v>
          </cell>
          <cell r="AH136" t="str">
            <v>Retraité</v>
          </cell>
          <cell r="AI136" t="str">
            <v>française</v>
          </cell>
          <cell r="AJ136" t="str">
            <v>FERRAGU Jean-Louis.jpg</v>
          </cell>
          <cell r="AK136" t="str">
            <v>Christian Mongenet-Lamaison</v>
          </cell>
          <cell r="AL136">
            <v>45691.453692129631</v>
          </cell>
        </row>
        <row r="137">
          <cell r="A137">
            <v>1712399</v>
          </cell>
          <cell r="B137" t="str">
            <v>FERRU</v>
          </cell>
          <cell r="C137" t="str">
            <v>Éléna</v>
          </cell>
          <cell r="D137"/>
          <cell r="E137"/>
          <cell r="F137"/>
          <cell r="G137">
            <v>787207961</v>
          </cell>
          <cell r="H137"/>
          <cell r="I137" t="str">
            <v>ferru.guillaume@orange.fr</v>
          </cell>
          <cell r="J137" t="str">
            <v>9 Lotissement Des Justices</v>
          </cell>
          <cell r="K137">
            <v>17440</v>
          </cell>
          <cell r="L137" t="str">
            <v>POURSAY GARNAUD</v>
          </cell>
          <cell r="M137">
            <v>40961</v>
          </cell>
          <cell r="N137">
            <v>13</v>
          </cell>
          <cell r="O137"/>
          <cell r="P137"/>
          <cell r="Q137"/>
          <cell r="R137" t="str">
            <v>Cadet</v>
          </cell>
          <cell r="S137" t="str">
            <v>F</v>
          </cell>
          <cell r="T137">
            <v>45638</v>
          </cell>
          <cell r="U137">
            <v>50</v>
          </cell>
          <cell r="V137">
            <v>6</v>
          </cell>
          <cell r="W137" t="str">
            <v/>
          </cell>
          <cell r="X137" t="str">
            <v>R</v>
          </cell>
          <cell r="Y137">
            <v>0</v>
          </cell>
          <cell r="Z137" t="str">
            <v>Gratuit</v>
          </cell>
          <cell r="AA137"/>
          <cell r="AB137"/>
          <cell r="AC137"/>
          <cell r="AD137"/>
          <cell r="AE137"/>
          <cell r="AF137"/>
          <cell r="AG137" t="str">
            <v/>
          </cell>
          <cell r="AH137"/>
          <cell r="AI137" t="str">
            <v>française</v>
          </cell>
          <cell r="AJ137" t="str">
            <v>FERRU Éléna.jpg</v>
          </cell>
          <cell r="AK137" t="str">
            <v>Christian Mongenet-Lamaison</v>
          </cell>
          <cell r="AL137">
            <v>45657.637557870374</v>
          </cell>
        </row>
        <row r="138">
          <cell r="A138">
            <v>9504891</v>
          </cell>
          <cell r="B138" t="str">
            <v>FONTAINE</v>
          </cell>
          <cell r="C138" t="str">
            <v>Claude</v>
          </cell>
          <cell r="D138" t="str">
            <v>?</v>
          </cell>
          <cell r="E138"/>
          <cell r="F138" t="str">
            <v>CDC D3C</v>
          </cell>
          <cell r="G138">
            <v>682402562</v>
          </cell>
          <cell r="H138"/>
          <cell r="I138" t="str">
            <v>cocodesiles974@hotmail.fr</v>
          </cell>
          <cell r="J138" t="str">
            <v>12 Rue De La Ville D'Envert</v>
          </cell>
          <cell r="K138">
            <v>17620</v>
          </cell>
          <cell r="L138" t="str">
            <v>ECHILLAIS</v>
          </cell>
          <cell r="M138">
            <v>20970</v>
          </cell>
          <cell r="N138">
            <v>68</v>
          </cell>
          <cell r="O138"/>
          <cell r="P138"/>
          <cell r="Q138"/>
          <cell r="R138" t="str">
            <v>Vétéran</v>
          </cell>
          <cell r="S138" t="str">
            <v>M</v>
          </cell>
          <cell r="T138">
            <v>45629.921342592592</v>
          </cell>
          <cell r="U138">
            <v>49</v>
          </cell>
          <cell r="V138">
            <v>9</v>
          </cell>
          <cell r="W138" t="str">
            <v/>
          </cell>
          <cell r="X138" t="str">
            <v>R</v>
          </cell>
          <cell r="Y138">
            <v>45</v>
          </cell>
          <cell r="Z138" t="str">
            <v>Chèque</v>
          </cell>
          <cell r="AA138"/>
          <cell r="AB138"/>
          <cell r="AC138"/>
          <cell r="AD138"/>
          <cell r="AE138"/>
          <cell r="AF138"/>
          <cell r="AG138" t="str">
            <v/>
          </cell>
          <cell r="AH138"/>
          <cell r="AI138" t="str">
            <v>française</v>
          </cell>
          <cell r="AJ138" t="str">
            <v>FONTAINE Claude.jpg</v>
          </cell>
          <cell r="AK138"/>
          <cell r="AL138"/>
        </row>
        <row r="139">
          <cell r="A139">
            <v>1711111</v>
          </cell>
          <cell r="B139" t="str">
            <v>FORESTIER</v>
          </cell>
          <cell r="C139" t="str">
            <v>Patrice</v>
          </cell>
          <cell r="D139" t="str">
            <v>Terrain/Parking</v>
          </cell>
          <cell r="E139"/>
          <cell r="F139" t="str">
            <v>CDC D4F</v>
          </cell>
          <cell r="G139" t="str">
            <v/>
          </cell>
          <cell r="H139" t="str">
            <v>05 46 87 36 39</v>
          </cell>
          <cell r="I139" t="str">
            <v>patricechantal09@yahoo.fr</v>
          </cell>
          <cell r="J139" t="str">
            <v>23 Rue Jean Hay</v>
          </cell>
          <cell r="K139">
            <v>17300</v>
          </cell>
          <cell r="L139" t="str">
            <v>ROCHEFORT</v>
          </cell>
          <cell r="M139">
            <v>20354</v>
          </cell>
          <cell r="N139">
            <v>70</v>
          </cell>
          <cell r="O139">
            <v>17</v>
          </cell>
          <cell r="P139">
            <v>299</v>
          </cell>
          <cell r="Q139" t="str">
            <v>Rochefort/Mer</v>
          </cell>
          <cell r="R139" t="str">
            <v>Vétéran</v>
          </cell>
          <cell r="S139" t="str">
            <v>M</v>
          </cell>
          <cell r="T139">
            <v>45629.920798611114</v>
          </cell>
          <cell r="U139">
            <v>49</v>
          </cell>
          <cell r="V139">
            <v>9</v>
          </cell>
          <cell r="W139" t="str">
            <v/>
          </cell>
          <cell r="X139" t="str">
            <v>R</v>
          </cell>
          <cell r="Y139">
            <v>45</v>
          </cell>
          <cell r="Z139" t="str">
            <v>Chèque</v>
          </cell>
          <cell r="AA139"/>
          <cell r="AB139"/>
          <cell r="AC139"/>
          <cell r="AD139"/>
          <cell r="AE139"/>
          <cell r="AF139"/>
          <cell r="AG139" t="str">
            <v/>
          </cell>
          <cell r="AH139"/>
          <cell r="AI139" t="str">
            <v>française</v>
          </cell>
          <cell r="AJ139" t="str">
            <v>FORESTIER Patrice.jpg</v>
          </cell>
          <cell r="AK139" t="str">
            <v>Christian Mongenet-Lamaison</v>
          </cell>
          <cell r="AL139">
            <v>45666.489571759259</v>
          </cell>
        </row>
        <row r="140">
          <cell r="A140">
            <v>1713547</v>
          </cell>
          <cell r="B140" t="str">
            <v>FOURNAT</v>
          </cell>
          <cell r="C140" t="str">
            <v>Anthony</v>
          </cell>
          <cell r="D140" t="str">
            <v>?</v>
          </cell>
          <cell r="E140"/>
          <cell r="F140"/>
          <cell r="G140">
            <v>612031058</v>
          </cell>
          <cell r="H140"/>
          <cell r="I140" t="str">
            <v>fournatanthony@gmail.com</v>
          </cell>
          <cell r="J140" t="str">
            <v>16 Rue De La Sallée</v>
          </cell>
          <cell r="K140">
            <v>17430</v>
          </cell>
          <cell r="L140" t="str">
            <v>TONNAY-CHARENTE</v>
          </cell>
          <cell r="M140">
            <v>28356</v>
          </cell>
          <cell r="N140">
            <v>48</v>
          </cell>
          <cell r="O140"/>
          <cell r="P140"/>
          <cell r="Q140"/>
          <cell r="R140" t="str">
            <v>Senior</v>
          </cell>
          <cell r="S140" t="str">
            <v>M</v>
          </cell>
          <cell r="T140">
            <v>45668</v>
          </cell>
          <cell r="U140">
            <v>2</v>
          </cell>
          <cell r="V140">
            <v>27</v>
          </cell>
          <cell r="W140" t="str">
            <v/>
          </cell>
          <cell r="X140" t="str">
            <v>N</v>
          </cell>
          <cell r="Y140">
            <v>45</v>
          </cell>
          <cell r="Z140" t="str">
            <v>Chèque</v>
          </cell>
          <cell r="AA140"/>
          <cell r="AB140"/>
          <cell r="AC140"/>
          <cell r="AD140"/>
          <cell r="AE140"/>
          <cell r="AF140"/>
          <cell r="AG140"/>
          <cell r="AH140"/>
          <cell r="AI140" t="str">
            <v>française</v>
          </cell>
          <cell r="AJ140" t="str">
            <v>FOURNAT Anthony.jpg</v>
          </cell>
          <cell r="AK140" t="str">
            <v>Christian Mongenet-Lamaison</v>
          </cell>
          <cell r="AL140">
            <v>45635.490370370368</v>
          </cell>
        </row>
        <row r="141">
          <cell r="A141">
            <v>7708457</v>
          </cell>
          <cell r="B141" t="str">
            <v>FRAPPE</v>
          </cell>
          <cell r="C141" t="str">
            <v>René</v>
          </cell>
          <cell r="D141" t="str">
            <v>Caisse</v>
          </cell>
          <cell r="E141"/>
          <cell r="F141" t="str">
            <v>CDC D4C</v>
          </cell>
          <cell r="G141">
            <v>660815622</v>
          </cell>
          <cell r="H141"/>
          <cell r="I141" t="str">
            <v>renefrappe1734@gmail.com</v>
          </cell>
          <cell r="J141" t="str">
            <v>9 Chemin De La Seigneuré</v>
          </cell>
          <cell r="K141">
            <v>17430</v>
          </cell>
          <cell r="L141" t="str">
            <v>GENOUILLÉ</v>
          </cell>
          <cell r="M141">
            <v>17168</v>
          </cell>
          <cell r="N141">
            <v>78</v>
          </cell>
          <cell r="O141"/>
          <cell r="P141"/>
          <cell r="Q141"/>
          <cell r="R141" t="str">
            <v>Vétéran</v>
          </cell>
          <cell r="S141" t="str">
            <v>M</v>
          </cell>
          <cell r="T141">
            <v>45636.467013888891</v>
          </cell>
          <cell r="U141">
            <v>50</v>
          </cell>
          <cell r="V141">
            <v>12</v>
          </cell>
          <cell r="W141" t="str">
            <v/>
          </cell>
          <cell r="X141" t="str">
            <v>R</v>
          </cell>
          <cell r="Y141">
            <v>45</v>
          </cell>
          <cell r="Z141" t="str">
            <v>Chèque</v>
          </cell>
          <cell r="AA141"/>
          <cell r="AB141"/>
          <cell r="AC141"/>
          <cell r="AD141"/>
          <cell r="AE141"/>
          <cell r="AF141"/>
          <cell r="AG141" t="str">
            <v/>
          </cell>
          <cell r="AH141" t="str">
            <v>Retraité</v>
          </cell>
          <cell r="AI141" t="str">
            <v>française</v>
          </cell>
          <cell r="AJ141" t="str">
            <v>FRAPPE René.jpg</v>
          </cell>
          <cell r="AK141" t="str">
            <v>Christian Mongenet-Lamaison</v>
          </cell>
          <cell r="AL141">
            <v>45289.901863425926</v>
          </cell>
        </row>
        <row r="142">
          <cell r="A142">
            <v>1711654</v>
          </cell>
          <cell r="B142" t="str">
            <v>FRESNEL</v>
          </cell>
          <cell r="C142" t="str">
            <v>Joël</v>
          </cell>
          <cell r="D142" t="str">
            <v>?</v>
          </cell>
          <cell r="E142"/>
          <cell r="F142"/>
          <cell r="G142" t="str">
            <v/>
          </cell>
          <cell r="H142"/>
          <cell r="I142" t="str">
            <v>joel.fresnel@orange.fr</v>
          </cell>
          <cell r="J142" t="str">
            <v>26 Rue De La Goupillerie</v>
          </cell>
          <cell r="K142">
            <v>17300</v>
          </cell>
          <cell r="L142" t="str">
            <v>VERGEROUX</v>
          </cell>
          <cell r="M142">
            <v>21302</v>
          </cell>
          <cell r="N142">
            <v>67</v>
          </cell>
          <cell r="O142"/>
          <cell r="P142"/>
          <cell r="Q142"/>
          <cell r="R142" t="str">
            <v>Vétéran</v>
          </cell>
          <cell r="S142" t="str">
            <v>M</v>
          </cell>
          <cell r="T142">
            <v>45644.912754629629</v>
          </cell>
          <cell r="U142">
            <v>51</v>
          </cell>
          <cell r="V142">
            <v>17</v>
          </cell>
          <cell r="W142" t="str">
            <v/>
          </cell>
          <cell r="X142" t="str">
            <v>R</v>
          </cell>
          <cell r="Y142">
            <v>45</v>
          </cell>
          <cell r="Z142" t="str">
            <v>Chèque</v>
          </cell>
          <cell r="AA142"/>
          <cell r="AB142"/>
          <cell r="AC142"/>
          <cell r="AD142"/>
          <cell r="AE142"/>
          <cell r="AF142"/>
          <cell r="AG142" t="str">
            <v/>
          </cell>
          <cell r="AH142"/>
          <cell r="AI142" t="str">
            <v>française</v>
          </cell>
          <cell r="AJ142" t="str">
            <v>FRESNEL Joël.jpg</v>
          </cell>
          <cell r="AK142" t="str">
            <v>Christian Mongenet-Lamaison</v>
          </cell>
          <cell r="AL142">
            <v>45277.432847222219</v>
          </cell>
        </row>
        <row r="143">
          <cell r="A143">
            <v>1711237</v>
          </cell>
          <cell r="B143" t="str">
            <v>FUZEAU</v>
          </cell>
          <cell r="C143" t="str">
            <v>Nicolas</v>
          </cell>
          <cell r="D143"/>
          <cell r="E143"/>
          <cell r="F143"/>
          <cell r="G143">
            <v>617411248</v>
          </cell>
          <cell r="H143"/>
          <cell r="I143" t="str">
            <v>nicolasfuzeau17@gmail.com</v>
          </cell>
          <cell r="J143" t="str">
            <v>11  Rue Goulebenze</v>
          </cell>
          <cell r="K143">
            <v>17430</v>
          </cell>
          <cell r="L143" t="str">
            <v>TONNAY-CHARENTE</v>
          </cell>
          <cell r="M143">
            <v>25722</v>
          </cell>
          <cell r="N143">
            <v>55</v>
          </cell>
          <cell r="O143"/>
          <cell r="P143"/>
          <cell r="Q143"/>
          <cell r="R143" t="str">
            <v>Senior</v>
          </cell>
          <cell r="S143" t="str">
            <v>M</v>
          </cell>
          <cell r="T143">
            <v>45288.925266203703</v>
          </cell>
          <cell r="U143"/>
          <cell r="V143"/>
          <cell r="W143" t="str">
            <v/>
          </cell>
          <cell r="X143"/>
          <cell r="Y143"/>
          <cell r="Z143"/>
          <cell r="AA143"/>
          <cell r="AB143"/>
          <cell r="AC143"/>
          <cell r="AD143"/>
          <cell r="AE143"/>
          <cell r="AF143"/>
          <cell r="AG143" t="str">
            <v/>
          </cell>
          <cell r="AH143"/>
          <cell r="AI143" t="str">
            <v>française</v>
          </cell>
          <cell r="AJ143" t="str">
            <v>FUZEAU Nicolas.jpg</v>
          </cell>
          <cell r="AK143" t="str">
            <v>Christian Mongenet-Lamaison</v>
          </cell>
          <cell r="AL143">
            <v>45288.929814814815</v>
          </cell>
        </row>
        <row r="144">
          <cell r="A144">
            <v>1701819</v>
          </cell>
          <cell r="B144" t="str">
            <v>GABRIEL</v>
          </cell>
          <cell r="C144" t="str">
            <v>Didier</v>
          </cell>
          <cell r="D144" t="str">
            <v>Sponsor</v>
          </cell>
          <cell r="E144"/>
          <cell r="F144"/>
          <cell r="G144">
            <v>612472203</v>
          </cell>
          <cell r="H144">
            <v>546820458</v>
          </cell>
          <cell r="I144" t="str">
            <v>dgabriel@ercosolution.fr</v>
          </cell>
          <cell r="J144" t="str">
            <v>2 Place Amiral Pierre Martin Escalier 8 Appt 210 Bougainville</v>
          </cell>
          <cell r="K144">
            <v>17300</v>
          </cell>
          <cell r="L144" t="str">
            <v>ROCHEFORT</v>
          </cell>
          <cell r="M144">
            <v>23903</v>
          </cell>
          <cell r="N144">
            <v>60</v>
          </cell>
          <cell r="O144"/>
          <cell r="P144"/>
          <cell r="Q144"/>
          <cell r="R144" t="str">
            <v>Vétéran</v>
          </cell>
          <cell r="S144" t="str">
            <v>M</v>
          </cell>
          <cell r="T144">
            <v>45668.749791666669</v>
          </cell>
          <cell r="U144">
            <v>2</v>
          </cell>
          <cell r="V144">
            <v>27</v>
          </cell>
          <cell r="W144" t="str">
            <v/>
          </cell>
          <cell r="X144" t="str">
            <v>R</v>
          </cell>
          <cell r="Y144">
            <v>0</v>
          </cell>
          <cell r="Z144" t="str">
            <v>Gratuit</v>
          </cell>
          <cell r="AA144"/>
          <cell r="AB144"/>
          <cell r="AC144"/>
          <cell r="AD144"/>
          <cell r="AE144" t="str">
            <v>x</v>
          </cell>
          <cell r="AF144" t="str">
            <v>Membre Conseil Admininstration</v>
          </cell>
          <cell r="AG144">
            <v>7</v>
          </cell>
          <cell r="AH144" t="str">
            <v>Commercial</v>
          </cell>
          <cell r="AI144" t="str">
            <v>française</v>
          </cell>
          <cell r="AJ144" t="str">
            <v>GABRIEL Didier.jpg</v>
          </cell>
          <cell r="AK144" t="str">
            <v>Christian Mongenet-Lamaison</v>
          </cell>
          <cell r="AL144">
            <v>45642.870856481481</v>
          </cell>
        </row>
        <row r="145">
          <cell r="A145">
            <v>1708578</v>
          </cell>
          <cell r="B145" t="str">
            <v>GARLOPEAU</v>
          </cell>
          <cell r="C145" t="str">
            <v>Jean-Jacques</v>
          </cell>
          <cell r="D145" t="str">
            <v>?</v>
          </cell>
          <cell r="E145"/>
          <cell r="F145"/>
          <cell r="G145">
            <v>616831349</v>
          </cell>
          <cell r="H145">
            <v>546823611</v>
          </cell>
          <cell r="I145"/>
          <cell r="J145" t="str">
            <v>2 Avenue François Mitterand</v>
          </cell>
          <cell r="K145">
            <v>17430</v>
          </cell>
          <cell r="L145" t="str">
            <v>TONNAY-CHARENTE</v>
          </cell>
          <cell r="M145">
            <v>24000</v>
          </cell>
          <cell r="N145">
            <v>60</v>
          </cell>
          <cell r="O145"/>
          <cell r="P145"/>
          <cell r="Q145"/>
          <cell r="R145" t="str">
            <v>Vétéran</v>
          </cell>
          <cell r="S145" t="str">
            <v>M</v>
          </cell>
          <cell r="T145">
            <v>45682.782384259262</v>
          </cell>
          <cell r="U145">
            <v>4</v>
          </cell>
          <cell r="V145">
            <v>30</v>
          </cell>
          <cell r="W145" t="str">
            <v/>
          </cell>
          <cell r="X145" t="str">
            <v>R</v>
          </cell>
          <cell r="Y145">
            <v>45</v>
          </cell>
          <cell r="Z145" t="str">
            <v>Espèces</v>
          </cell>
          <cell r="AA145"/>
          <cell r="AB145"/>
          <cell r="AC145"/>
          <cell r="AD145"/>
          <cell r="AE145"/>
          <cell r="AF145"/>
          <cell r="AG145" t="str">
            <v/>
          </cell>
          <cell r="AH145"/>
          <cell r="AI145" t="str">
            <v>française</v>
          </cell>
          <cell r="AJ145" t="str">
            <v>GARLOPEAU Jean-Jacques.jpg</v>
          </cell>
          <cell r="AK145" t="str">
            <v>Christian Mongenet-Lamaison</v>
          </cell>
          <cell r="AL145">
            <v>45618.818703703706</v>
          </cell>
        </row>
        <row r="146">
          <cell r="A146">
            <v>1705152</v>
          </cell>
          <cell r="B146" t="str">
            <v>GARNIER</v>
          </cell>
          <cell r="C146" t="str">
            <v>Kevin</v>
          </cell>
          <cell r="D146" t="str">
            <v>?</v>
          </cell>
          <cell r="E146"/>
          <cell r="F146"/>
          <cell r="G146">
            <v>783972563</v>
          </cell>
          <cell r="H146"/>
          <cell r="I146" t="str">
            <v>garnier.kevin.17@gmail.com</v>
          </cell>
          <cell r="J146" t="str">
            <v>10 Rue Du Stade</v>
          </cell>
          <cell r="K146">
            <v>17600</v>
          </cell>
          <cell r="L146" t="str">
            <v>ST ROMAIN DE BENET</v>
          </cell>
          <cell r="M146">
            <v>32731</v>
          </cell>
          <cell r="N146">
            <v>12969</v>
          </cell>
          <cell r="O146"/>
          <cell r="P146"/>
          <cell r="Q146"/>
          <cell r="R146" t="str">
            <v>Senior</v>
          </cell>
          <cell r="S146" t="str">
            <v>M</v>
          </cell>
          <cell r="T146">
            <v>45700.591458333336</v>
          </cell>
          <cell r="U146">
            <v>7</v>
          </cell>
          <cell r="V146">
            <v>34</v>
          </cell>
          <cell r="W146" t="str">
            <v/>
          </cell>
          <cell r="X146" t="str">
            <v>M</v>
          </cell>
          <cell r="Y146">
            <v>45</v>
          </cell>
          <cell r="Z146" t="str">
            <v>HelloAsso</v>
          </cell>
          <cell r="AA146"/>
          <cell r="AB146"/>
          <cell r="AC146"/>
          <cell r="AD146"/>
          <cell r="AE146"/>
          <cell r="AF146"/>
          <cell r="AG146" t="str">
            <v/>
          </cell>
          <cell r="AH146"/>
          <cell r="AI146" t="str">
            <v>française</v>
          </cell>
          <cell r="AJ146" t="str">
            <v>GARNIER Kevin.jpg</v>
          </cell>
          <cell r="AK146" t="str">
            <v>Christian Mongenet-Lamaison</v>
          </cell>
          <cell r="AL146">
            <v>45663.877071759256</v>
          </cell>
        </row>
        <row r="147">
          <cell r="A147">
            <v>8611131</v>
          </cell>
          <cell r="B147" t="str">
            <v>GAUTTIER</v>
          </cell>
          <cell r="C147" t="str">
            <v>Michel</v>
          </cell>
          <cell r="D147" t="str">
            <v>Montage/Démontage</v>
          </cell>
          <cell r="E147"/>
          <cell r="F147" t="str">
            <v>CDC D4C</v>
          </cell>
          <cell r="G147">
            <v>695391435</v>
          </cell>
          <cell r="H147"/>
          <cell r="I147" t="str">
            <v>michelgauttier1@gmail.com</v>
          </cell>
          <cell r="J147" t="str">
            <v>92 Rue Du Vignaud</v>
          </cell>
          <cell r="K147">
            <v>17430</v>
          </cell>
          <cell r="L147" t="str">
            <v>CABARIOT</v>
          </cell>
          <cell r="M147">
            <v>19389</v>
          </cell>
          <cell r="N147">
            <v>72</v>
          </cell>
          <cell r="O147"/>
          <cell r="P147"/>
          <cell r="Q147"/>
          <cell r="R147" t="str">
            <v>Vétéran</v>
          </cell>
          <cell r="S147" t="str">
            <v>M</v>
          </cell>
          <cell r="T147">
            <v>45624.448518518519</v>
          </cell>
          <cell r="U147">
            <v>48</v>
          </cell>
          <cell r="V147">
            <v>7</v>
          </cell>
          <cell r="W147" t="str">
            <v/>
          </cell>
          <cell r="X147" t="str">
            <v>R</v>
          </cell>
          <cell r="Y147">
            <v>45</v>
          </cell>
          <cell r="Z147" t="str">
            <v>Chèque</v>
          </cell>
          <cell r="AA147"/>
          <cell r="AB147"/>
          <cell r="AC147"/>
          <cell r="AD147"/>
          <cell r="AE147"/>
          <cell r="AF147"/>
          <cell r="AG147" t="str">
            <v/>
          </cell>
          <cell r="AH147"/>
          <cell r="AI147" t="str">
            <v>française</v>
          </cell>
          <cell r="AJ147" t="str">
            <v>GAUTTIER Michel.jpg</v>
          </cell>
          <cell r="AK147" t="str">
            <v>Christian Mongenet-Lamaison</v>
          </cell>
          <cell r="AL147">
            <v>45666.459826388891</v>
          </cell>
        </row>
        <row r="148">
          <cell r="A148">
            <v>9400622</v>
          </cell>
          <cell r="B148" t="str">
            <v>GENDRON</v>
          </cell>
          <cell r="C148" t="str">
            <v>Jacques</v>
          </cell>
          <cell r="D148"/>
          <cell r="E148"/>
          <cell r="F148" t="str">
            <v>CDC D3E</v>
          </cell>
          <cell r="G148">
            <v>617192785</v>
          </cell>
          <cell r="H148"/>
          <cell r="I148" t="str">
            <v>j.gendron@sfr.fr</v>
          </cell>
          <cell r="J148" t="str">
            <v>1 Rue Du Château De Vauclerc</v>
          </cell>
          <cell r="K148">
            <v>17000</v>
          </cell>
          <cell r="L148" t="str">
            <v>LA ROCHELLE</v>
          </cell>
          <cell r="M148">
            <v>20038</v>
          </cell>
          <cell r="N148">
            <v>71</v>
          </cell>
          <cell r="O148"/>
          <cell r="P148"/>
          <cell r="Q148"/>
          <cell r="R148" t="str">
            <v>Vétéran</v>
          </cell>
          <cell r="S148" t="str">
            <v>M</v>
          </cell>
          <cell r="T148">
            <v>45647</v>
          </cell>
          <cell r="U148">
            <v>51</v>
          </cell>
          <cell r="V148">
            <v>18</v>
          </cell>
          <cell r="W148" t="str">
            <v/>
          </cell>
          <cell r="X148" t="str">
            <v>M</v>
          </cell>
          <cell r="Y148">
            <v>45</v>
          </cell>
          <cell r="Z148" t="str">
            <v>Chèque</v>
          </cell>
          <cell r="AA148"/>
          <cell r="AB148"/>
          <cell r="AC148"/>
          <cell r="AD148"/>
          <cell r="AE148"/>
          <cell r="AF148"/>
          <cell r="AG148"/>
          <cell r="AH148"/>
          <cell r="AI148" t="str">
            <v>française</v>
          </cell>
          <cell r="AJ148" t="str">
            <v>GENDRON Jacques.jpg</v>
          </cell>
          <cell r="AK148" t="str">
            <v>Christian Mongenet-Lamaison</v>
          </cell>
          <cell r="AL148">
            <v>45294.929976851854</v>
          </cell>
        </row>
        <row r="149">
          <cell r="A149">
            <v>1702400</v>
          </cell>
          <cell r="B149" t="str">
            <v>GERS</v>
          </cell>
          <cell r="C149" t="str">
            <v>Fabrice</v>
          </cell>
          <cell r="D149" t="str">
            <v>Bar</v>
          </cell>
          <cell r="E149"/>
          <cell r="F149"/>
          <cell r="G149">
            <v>662294767</v>
          </cell>
          <cell r="H149"/>
          <cell r="I149" t="str">
            <v>gers.fabrice@sfr.fr</v>
          </cell>
          <cell r="J149" t="str">
            <v>72 Rue Du Colonel Victor Menard</v>
          </cell>
          <cell r="K149">
            <v>17300</v>
          </cell>
          <cell r="L149" t="str">
            <v>ROCHEFORT</v>
          </cell>
          <cell r="M149">
            <v>24678</v>
          </cell>
          <cell r="N149">
            <v>58</v>
          </cell>
          <cell r="O149">
            <v>17</v>
          </cell>
          <cell r="P149"/>
          <cell r="Q149" t="str">
            <v>ROCHEFORT</v>
          </cell>
          <cell r="R149" t="str">
            <v>Senior</v>
          </cell>
          <cell r="S149" t="str">
            <v>M</v>
          </cell>
          <cell r="T149">
            <v>45629.59039351852</v>
          </cell>
          <cell r="U149">
            <v>49</v>
          </cell>
          <cell r="V149">
            <v>9</v>
          </cell>
          <cell r="W149" t="str">
            <v/>
          </cell>
          <cell r="X149" t="str">
            <v>R</v>
          </cell>
          <cell r="Y149">
            <v>45</v>
          </cell>
          <cell r="Z149" t="str">
            <v>Chèque</v>
          </cell>
          <cell r="AA149"/>
          <cell r="AB149"/>
          <cell r="AC149"/>
          <cell r="AD149"/>
          <cell r="AE149" t="str">
            <v>x</v>
          </cell>
          <cell r="AF149" t="str">
            <v>Membre Conseil Admininstration</v>
          </cell>
          <cell r="AG149">
            <v>7</v>
          </cell>
          <cell r="AH149" t="str">
            <v>Retraité</v>
          </cell>
          <cell r="AI149" t="str">
            <v>française</v>
          </cell>
          <cell r="AJ149" t="str">
            <v>GERS Fabrice.jpg</v>
          </cell>
          <cell r="AK149" t="str">
            <v>Christian Mongenet-Lamaison</v>
          </cell>
          <cell r="AL149">
            <v>45647.35597222222</v>
          </cell>
        </row>
        <row r="150">
          <cell r="A150">
            <v>1704393</v>
          </cell>
          <cell r="B150" t="str">
            <v>GOURSAUD</v>
          </cell>
          <cell r="C150" t="str">
            <v>Nicolas</v>
          </cell>
          <cell r="D150" t="str">
            <v>Terrain / Montage</v>
          </cell>
          <cell r="E150"/>
          <cell r="F150"/>
          <cell r="G150">
            <v>667205135</v>
          </cell>
          <cell r="H150"/>
          <cell r="I150" t="str">
            <v>ngoursaud@wanadoo.fr</v>
          </cell>
          <cell r="J150" t="str">
            <v>13 Rue De La Challonière</v>
          </cell>
          <cell r="K150">
            <v>17430</v>
          </cell>
          <cell r="L150" t="str">
            <v>TONNAY-CHARENTE</v>
          </cell>
          <cell r="M150">
            <v>23538</v>
          </cell>
          <cell r="N150">
            <v>61</v>
          </cell>
          <cell r="O150"/>
          <cell r="P150"/>
          <cell r="Q150"/>
          <cell r="R150" t="str">
            <v>Vétéran</v>
          </cell>
          <cell r="S150" t="str">
            <v>M</v>
          </cell>
          <cell r="T150">
            <v>45666</v>
          </cell>
          <cell r="U150">
            <v>2</v>
          </cell>
          <cell r="V150">
            <v>24</v>
          </cell>
          <cell r="W150" t="str">
            <v/>
          </cell>
          <cell r="X150" t="str">
            <v>M</v>
          </cell>
          <cell r="Y150">
            <v>45</v>
          </cell>
          <cell r="Z150" t="str">
            <v>Chèque</v>
          </cell>
          <cell r="AA150"/>
          <cell r="AB150"/>
          <cell r="AC150"/>
          <cell r="AD150"/>
          <cell r="AE150"/>
          <cell r="AF150"/>
          <cell r="AG150"/>
          <cell r="AH150"/>
          <cell r="AI150" t="str">
            <v>française</v>
          </cell>
          <cell r="AJ150" t="str">
            <v>GOURSAUD Nicolas.jpg</v>
          </cell>
          <cell r="AK150" t="str">
            <v>Christian Mongenet-Lamaison</v>
          </cell>
          <cell r="AL150">
            <v>45663.878263888888</v>
          </cell>
        </row>
        <row r="151">
          <cell r="A151">
            <v>1708363</v>
          </cell>
          <cell r="B151" t="str">
            <v>GUILLET</v>
          </cell>
          <cell r="C151" t="str">
            <v>Patrice</v>
          </cell>
          <cell r="D151" t="str">
            <v>Terrain / Montage</v>
          </cell>
          <cell r="E151"/>
          <cell r="F151" t="str">
            <v>CDC D2B</v>
          </cell>
          <cell r="G151">
            <v>695083188</v>
          </cell>
          <cell r="H151" t="str">
            <v>05 46 84 69 97</v>
          </cell>
          <cell r="I151" t="str">
            <v>guillet.pat47@gmail.com</v>
          </cell>
          <cell r="J151" t="str">
            <v>280  Rue  De  La  Raize</v>
          </cell>
          <cell r="K151">
            <v>17450</v>
          </cell>
          <cell r="L151" t="str">
            <v>SAINT LAURENT DE LA PRÉE</v>
          </cell>
          <cell r="M151">
            <v>23631</v>
          </cell>
          <cell r="N151">
            <v>61</v>
          </cell>
          <cell r="O151"/>
          <cell r="P151"/>
          <cell r="Q151"/>
          <cell r="R151" t="str">
            <v>Vétéran</v>
          </cell>
          <cell r="S151" t="str">
            <v>M</v>
          </cell>
          <cell r="T151">
            <v>45674.810219907406</v>
          </cell>
          <cell r="U151">
            <v>3</v>
          </cell>
          <cell r="V151">
            <v>27</v>
          </cell>
          <cell r="W151" t="str">
            <v/>
          </cell>
          <cell r="X151" t="str">
            <v>R</v>
          </cell>
          <cell r="Y151">
            <v>45</v>
          </cell>
          <cell r="Z151" t="str">
            <v>Chèque</v>
          </cell>
          <cell r="AA151"/>
          <cell r="AB151"/>
          <cell r="AC151"/>
          <cell r="AD151"/>
          <cell r="AE151"/>
          <cell r="AF151"/>
          <cell r="AG151" t="str">
            <v/>
          </cell>
          <cell r="AH151"/>
          <cell r="AI151" t="str">
            <v>française</v>
          </cell>
          <cell r="AJ151" t="str">
            <v>GUILLET Patrice.jpg</v>
          </cell>
          <cell r="AK151" t="str">
            <v>Christian Mongenet-Lamaison</v>
          </cell>
          <cell r="AL151">
            <v>45299.842106481483</v>
          </cell>
        </row>
        <row r="152">
          <cell r="A152">
            <v>1708263</v>
          </cell>
          <cell r="B152" t="str">
            <v>HELIAS</v>
          </cell>
          <cell r="C152" t="str">
            <v>Henri</v>
          </cell>
          <cell r="D152"/>
          <cell r="E152"/>
          <cell r="F152" t="str">
            <v>Non</v>
          </cell>
          <cell r="G152">
            <v>666836156</v>
          </cell>
          <cell r="H152"/>
          <cell r="I152" t="str">
            <v>henrihelias@orange.fr</v>
          </cell>
          <cell r="J152" t="str">
            <v>10 Allée De Bel Air</v>
          </cell>
          <cell r="K152">
            <v>17430</v>
          </cell>
          <cell r="L152" t="str">
            <v>STE HIPPOLYTE</v>
          </cell>
          <cell r="M152">
            <v>18793</v>
          </cell>
          <cell r="N152">
            <v>26904</v>
          </cell>
          <cell r="O152">
            <v>29</v>
          </cell>
          <cell r="P152">
            <v>46</v>
          </cell>
          <cell r="Q152" t="str">
            <v>douardenez</v>
          </cell>
          <cell r="R152" t="str">
            <v>Vétéran</v>
          </cell>
          <cell r="S152" t="str">
            <v>M</v>
          </cell>
          <cell r="T152">
            <v>45697.881990740738</v>
          </cell>
          <cell r="U152">
            <v>6</v>
          </cell>
          <cell r="V152">
            <v>34</v>
          </cell>
          <cell r="W152" t="str">
            <v/>
          </cell>
          <cell r="X152" t="str">
            <v>R</v>
          </cell>
          <cell r="Y152">
            <v>45</v>
          </cell>
          <cell r="Z152" t="str">
            <v>Chèque</v>
          </cell>
          <cell r="AA152"/>
          <cell r="AB152"/>
          <cell r="AC152"/>
          <cell r="AD152"/>
          <cell r="AE152"/>
          <cell r="AF152"/>
          <cell r="AG152" t="str">
            <v/>
          </cell>
          <cell r="AH152"/>
          <cell r="AI152" t="str">
            <v>française</v>
          </cell>
          <cell r="AJ152" t="str">
            <v>HELIAS Henri.jpg</v>
          </cell>
          <cell r="AK152" t="str">
            <v>Christian Mongenet-Lamaison</v>
          </cell>
          <cell r="AL152">
            <v>45639.449074074073</v>
          </cell>
        </row>
        <row r="153">
          <cell r="A153">
            <v>1711566</v>
          </cell>
          <cell r="B153" t="str">
            <v>HUIBAN</v>
          </cell>
          <cell r="C153" t="str">
            <v>Roger</v>
          </cell>
          <cell r="D153"/>
          <cell r="E153"/>
          <cell r="F153" t="str">
            <v>CDC D4C</v>
          </cell>
          <cell r="G153" t="str">
            <v/>
          </cell>
          <cell r="H153"/>
          <cell r="I153"/>
          <cell r="J153" t="str">
            <v>10 Rue Duplais Des Touches</v>
          </cell>
          <cell r="K153">
            <v>17300</v>
          </cell>
          <cell r="L153" t="str">
            <v>ROCHEFORT</v>
          </cell>
          <cell r="M153">
            <v>16921</v>
          </cell>
          <cell r="N153">
            <v>79</v>
          </cell>
          <cell r="O153">
            <v>56</v>
          </cell>
          <cell r="P153">
            <v>7</v>
          </cell>
          <cell r="Q153" t="str">
            <v>AURAY</v>
          </cell>
          <cell r="R153" t="str">
            <v>Vétéran</v>
          </cell>
          <cell r="S153" t="str">
            <v>M</v>
          </cell>
          <cell r="T153">
            <v>45642.870706018519</v>
          </cell>
          <cell r="U153">
            <v>51</v>
          </cell>
          <cell r="V153">
            <v>14</v>
          </cell>
          <cell r="W153" t="str">
            <v/>
          </cell>
          <cell r="X153" t="str">
            <v>R</v>
          </cell>
          <cell r="Y153">
            <v>45</v>
          </cell>
          <cell r="Z153" t="str">
            <v>Chèque</v>
          </cell>
          <cell r="AA153"/>
          <cell r="AB153"/>
          <cell r="AC153"/>
          <cell r="AD153"/>
          <cell r="AE153"/>
          <cell r="AF153"/>
          <cell r="AG153" t="str">
            <v/>
          </cell>
          <cell r="AH153"/>
          <cell r="AI153" t="str">
            <v>française</v>
          </cell>
          <cell r="AJ153" t="str">
            <v>HUIBAN Roger.jpg</v>
          </cell>
          <cell r="AK153" t="str">
            <v>Christian Mongenet-Lamaison</v>
          </cell>
          <cell r="AL153">
            <v>45376.907060185185</v>
          </cell>
        </row>
        <row r="154">
          <cell r="A154">
            <v>1713326</v>
          </cell>
          <cell r="B154" t="str">
            <v>HUMBLOT</v>
          </cell>
          <cell r="C154" t="str">
            <v>Philippe</v>
          </cell>
          <cell r="D154"/>
          <cell r="E154"/>
          <cell r="F154"/>
          <cell r="G154">
            <v>760066686</v>
          </cell>
          <cell r="H154"/>
          <cell r="I154" t="str">
            <v>gsx17620@gmail.com</v>
          </cell>
          <cell r="J154" t="str">
            <v>71 Rue Charles Persin</v>
          </cell>
          <cell r="K154">
            <v>17300</v>
          </cell>
          <cell r="L154" t="str">
            <v>ROCHEFORT</v>
          </cell>
          <cell r="M154">
            <v>23004</v>
          </cell>
          <cell r="N154">
            <v>63</v>
          </cell>
          <cell r="O154"/>
          <cell r="P154"/>
          <cell r="Q154"/>
          <cell r="R154" t="str">
            <v>Vétéran</v>
          </cell>
          <cell r="S154" t="str">
            <v>M</v>
          </cell>
          <cell r="T154">
            <v>45618</v>
          </cell>
          <cell r="U154">
            <v>47</v>
          </cell>
          <cell r="V154">
            <v>7</v>
          </cell>
          <cell r="W154" t="str">
            <v/>
          </cell>
          <cell r="X154" t="str">
            <v>N</v>
          </cell>
          <cell r="Y154">
            <v>45</v>
          </cell>
          <cell r="Z154" t="str">
            <v>Espèces</v>
          </cell>
          <cell r="AA154"/>
          <cell r="AB154"/>
          <cell r="AC154"/>
          <cell r="AD154"/>
          <cell r="AE154"/>
          <cell r="AF154"/>
          <cell r="AG154" t="str">
            <v/>
          </cell>
          <cell r="AH154"/>
          <cell r="AI154" t="str">
            <v>française</v>
          </cell>
          <cell r="AJ154" t="str">
            <v>HUMBLOT Philippe.jpg</v>
          </cell>
          <cell r="AK154" t="str">
            <v>Christian Mongenet-Lamaison</v>
          </cell>
          <cell r="AL154">
            <v>45668.750162037039</v>
          </cell>
        </row>
        <row r="155">
          <cell r="A155">
            <v>1712903</v>
          </cell>
          <cell r="B155" t="str">
            <v>HUNAULT-POTTIER</v>
          </cell>
          <cell r="C155" t="str">
            <v>Sandrine</v>
          </cell>
          <cell r="D155" t="str">
            <v>Tbl</v>
          </cell>
          <cell r="E155"/>
          <cell r="F155"/>
          <cell r="G155">
            <v>689299356</v>
          </cell>
          <cell r="H155"/>
          <cell r="I155" t="str">
            <v>huchet.sandrine@orange.fr</v>
          </cell>
          <cell r="J155" t="str">
            <v>20 Rue Claude Monet</v>
          </cell>
          <cell r="K155">
            <v>17430</v>
          </cell>
          <cell r="L155" t="str">
            <v>TONNAY-CHARENTE</v>
          </cell>
          <cell r="M155">
            <v>27900</v>
          </cell>
          <cell r="N155">
            <v>49</v>
          </cell>
          <cell r="O155">
            <v>53</v>
          </cell>
          <cell r="P155"/>
          <cell r="Q155" t="str">
            <v>laval</v>
          </cell>
          <cell r="R155" t="str">
            <v>Senior</v>
          </cell>
          <cell r="S155" t="str">
            <v>F</v>
          </cell>
          <cell r="T155">
            <v>45615</v>
          </cell>
          <cell r="U155">
            <v>47</v>
          </cell>
          <cell r="V155">
            <v>5</v>
          </cell>
          <cell r="W155" t="str">
            <v/>
          </cell>
          <cell r="X155" t="str">
            <v>R</v>
          </cell>
          <cell r="Y155">
            <v>0</v>
          </cell>
          <cell r="Z155" t="str">
            <v>Gratuit</v>
          </cell>
          <cell r="AA155"/>
          <cell r="AB155"/>
          <cell r="AC155"/>
          <cell r="AD155"/>
          <cell r="AE155" t="str">
            <v>x</v>
          </cell>
          <cell r="AF155" t="str">
            <v>Trésorière-Adjointe</v>
          </cell>
          <cell r="AG155">
            <v>6</v>
          </cell>
          <cell r="AH155" t="str">
            <v>Comptable</v>
          </cell>
          <cell r="AI155" t="str">
            <v>française</v>
          </cell>
          <cell r="AJ155" t="str">
            <v>HUNAULT-POTTIER Sandrine.jpg</v>
          </cell>
          <cell r="AK155" t="str">
            <v>Christian Mongenet-Lamaison</v>
          </cell>
          <cell r="AL155">
            <v>45289.490624999999</v>
          </cell>
        </row>
        <row r="156">
          <cell r="A156">
            <v>1610302</v>
          </cell>
          <cell r="B156" t="str">
            <v>IDIER</v>
          </cell>
          <cell r="C156" t="str">
            <v>Claude</v>
          </cell>
          <cell r="D156"/>
          <cell r="E156"/>
          <cell r="F156" t="str">
            <v>CDC D4G</v>
          </cell>
          <cell r="G156">
            <v>650027514</v>
          </cell>
          <cell r="H156"/>
          <cell r="I156" t="str">
            <v>clbell@live.fr</v>
          </cell>
          <cell r="J156" t="str">
            <v>8 Chemin De La Taillée</v>
          </cell>
          <cell r="K156">
            <v>17350</v>
          </cell>
          <cell r="L156" t="str">
            <v>CRAZANNES</v>
          </cell>
          <cell r="M156">
            <v>20371</v>
          </cell>
          <cell r="N156">
            <v>70</v>
          </cell>
          <cell r="O156"/>
          <cell r="P156"/>
          <cell r="Q156"/>
          <cell r="R156" t="str">
            <v>Vétéran</v>
          </cell>
          <cell r="S156" t="str">
            <v>F</v>
          </cell>
          <cell r="T156">
            <v>45636.454212962963</v>
          </cell>
          <cell r="U156">
            <v>50</v>
          </cell>
          <cell r="V156">
            <v>12</v>
          </cell>
          <cell r="W156" t="str">
            <v/>
          </cell>
          <cell r="X156" t="str">
            <v>R</v>
          </cell>
          <cell r="Y156">
            <v>40</v>
          </cell>
          <cell r="Z156" t="str">
            <v>Chèque</v>
          </cell>
          <cell r="AA156"/>
          <cell r="AB156"/>
          <cell r="AC156"/>
          <cell r="AD156"/>
          <cell r="AE156"/>
          <cell r="AF156"/>
          <cell r="AG156" t="str">
            <v/>
          </cell>
          <cell r="AH156"/>
          <cell r="AI156" t="str">
            <v>française</v>
          </cell>
          <cell r="AJ156" t="str">
            <v>IDIER Claude.jpg</v>
          </cell>
          <cell r="AK156" t="str">
            <v>Christian Mongenet-Lamaison</v>
          </cell>
          <cell r="AL156">
            <v>45692.763773148145</v>
          </cell>
        </row>
        <row r="157">
          <cell r="A157">
            <v>1602133</v>
          </cell>
          <cell r="B157" t="str">
            <v>IDIER</v>
          </cell>
          <cell r="C157" t="str">
            <v>Philippe</v>
          </cell>
          <cell r="D157"/>
          <cell r="E157"/>
          <cell r="F157" t="str">
            <v>CDC D4G</v>
          </cell>
          <cell r="G157">
            <v>625653618</v>
          </cell>
          <cell r="H157"/>
          <cell r="I157"/>
          <cell r="J157" t="str">
            <v>8 Chemin De La Taillée</v>
          </cell>
          <cell r="K157">
            <v>17350</v>
          </cell>
          <cell r="L157" t="str">
            <v>CRAZANNES</v>
          </cell>
          <cell r="M157">
            <v>21527</v>
          </cell>
          <cell r="N157">
            <v>67</v>
          </cell>
          <cell r="O157"/>
          <cell r="P157"/>
          <cell r="Q157"/>
          <cell r="R157" t="str">
            <v>Vétéran</v>
          </cell>
          <cell r="S157" t="str">
            <v>M</v>
          </cell>
          <cell r="T157">
            <v>45636.454548611109</v>
          </cell>
          <cell r="U157">
            <v>50</v>
          </cell>
          <cell r="V157">
            <v>12</v>
          </cell>
          <cell r="W157" t="str">
            <v/>
          </cell>
          <cell r="X157" t="str">
            <v>R</v>
          </cell>
          <cell r="Y157">
            <v>45</v>
          </cell>
          <cell r="Z157" t="str">
            <v>Chèque</v>
          </cell>
          <cell r="AA157"/>
          <cell r="AB157"/>
          <cell r="AC157"/>
          <cell r="AD157"/>
          <cell r="AE157"/>
          <cell r="AF157"/>
          <cell r="AG157" t="str">
            <v/>
          </cell>
          <cell r="AH157"/>
          <cell r="AI157" t="str">
            <v>française</v>
          </cell>
          <cell r="AJ157" t="str">
            <v>IDIER Philippe.jpg</v>
          </cell>
          <cell r="AK157" t="str">
            <v>Christian Mongenet-Lamaison</v>
          </cell>
          <cell r="AL157">
            <v>45644.908414351848</v>
          </cell>
        </row>
        <row r="158">
          <cell r="A158">
            <v>1713409</v>
          </cell>
          <cell r="B158" t="str">
            <v>JEAN</v>
          </cell>
          <cell r="C158" t="str">
            <v>Philippe</v>
          </cell>
          <cell r="D158"/>
          <cell r="E158"/>
          <cell r="F158"/>
          <cell r="G158">
            <v>783426398</v>
          </cell>
          <cell r="H158"/>
          <cell r="I158" t="str">
            <v>isagoup@free.fr</v>
          </cell>
          <cell r="J158" t="str">
            <v>16 Rue Des Gênets</v>
          </cell>
          <cell r="K158">
            <v>17300</v>
          </cell>
          <cell r="L158" t="str">
            <v>ROCHEFORT</v>
          </cell>
          <cell r="M158">
            <v>20518</v>
          </cell>
          <cell r="N158">
            <v>69</v>
          </cell>
          <cell r="O158"/>
          <cell r="P158"/>
          <cell r="Q158"/>
          <cell r="R158" t="str">
            <v>Vétéran</v>
          </cell>
          <cell r="S158" t="str">
            <v>M</v>
          </cell>
          <cell r="T158">
            <v>45639</v>
          </cell>
          <cell r="U158">
            <v>50</v>
          </cell>
          <cell r="V158">
            <v>14</v>
          </cell>
          <cell r="W158" t="str">
            <v/>
          </cell>
          <cell r="X158" t="str">
            <v>N</v>
          </cell>
          <cell r="Y158">
            <v>45</v>
          </cell>
          <cell r="Z158" t="str">
            <v>Chèque</v>
          </cell>
          <cell r="AA158"/>
          <cell r="AB158"/>
          <cell r="AC158"/>
          <cell r="AD158"/>
          <cell r="AE158"/>
          <cell r="AF158"/>
          <cell r="AG158"/>
          <cell r="AH158"/>
          <cell r="AI158" t="str">
            <v>française</v>
          </cell>
          <cell r="AJ158" t="str">
            <v>JEAN Philippe.jpg</v>
          </cell>
          <cell r="AK158" t="str">
            <v>XianML</v>
          </cell>
          <cell r="AL158">
            <v>44999.777858796297</v>
          </cell>
        </row>
        <row r="159">
          <cell r="A159">
            <v>1700357</v>
          </cell>
          <cell r="B159" t="str">
            <v>JOBLET</v>
          </cell>
          <cell r="C159" t="str">
            <v>Claude</v>
          </cell>
          <cell r="D159"/>
          <cell r="E159"/>
          <cell r="F159" t="str">
            <v>CDC D3E</v>
          </cell>
          <cell r="G159">
            <v>667809719</v>
          </cell>
          <cell r="H159"/>
          <cell r="I159" t="str">
            <v>jobletc@yahoo.fr</v>
          </cell>
          <cell r="J159" t="str">
            <v>11 Le Petit Géant</v>
          </cell>
          <cell r="K159">
            <v>17430</v>
          </cell>
          <cell r="L159" t="str">
            <v>TONNAY-CHARENTE</v>
          </cell>
          <cell r="M159">
            <v>17365</v>
          </cell>
          <cell r="N159">
            <v>78</v>
          </cell>
          <cell r="O159"/>
          <cell r="P159"/>
          <cell r="Q159"/>
          <cell r="R159" t="str">
            <v>Vétéran</v>
          </cell>
          <cell r="S159" t="str">
            <v>M</v>
          </cell>
          <cell r="T159">
            <v>45644.914872685185</v>
          </cell>
          <cell r="U159">
            <v>51</v>
          </cell>
          <cell r="V159">
            <v>16</v>
          </cell>
          <cell r="W159" t="str">
            <v/>
          </cell>
          <cell r="X159" t="str">
            <v>R+D</v>
          </cell>
          <cell r="Y159">
            <v>50</v>
          </cell>
          <cell r="Z159" t="str">
            <v>Espèces</v>
          </cell>
          <cell r="AA159" t="str">
            <v>D</v>
          </cell>
          <cell r="AB159">
            <v>5</v>
          </cell>
          <cell r="AC159" t="str">
            <v>Espèces</v>
          </cell>
          <cell r="AD159"/>
          <cell r="AE159"/>
          <cell r="AF159" t="str">
            <v/>
          </cell>
          <cell r="AG159" t="str">
            <v/>
          </cell>
          <cell r="AH159"/>
          <cell r="AI159" t="str">
            <v>française</v>
          </cell>
          <cell r="AJ159" t="str">
            <v>JOBLET Claude.jpg</v>
          </cell>
          <cell r="AK159" t="str">
            <v>Christian Mongenet-Lamaison</v>
          </cell>
          <cell r="AL159">
            <v>45627.792812500003</v>
          </cell>
        </row>
        <row r="160">
          <cell r="A160">
            <v>1720518</v>
          </cell>
          <cell r="B160" t="str">
            <v>JOURDAIN</v>
          </cell>
          <cell r="C160" t="str">
            <v>Jean-Jacques</v>
          </cell>
          <cell r="D160" t="str">
            <v>Bar</v>
          </cell>
          <cell r="E160"/>
          <cell r="F160" t="str">
            <v>Non</v>
          </cell>
          <cell r="G160">
            <v>787937994</v>
          </cell>
          <cell r="H160" t="str">
            <v>05 46 88 00 07</v>
          </cell>
          <cell r="I160" t="str">
            <v>jj.danielle@orange.fr</v>
          </cell>
          <cell r="J160" t="str">
            <v>La Fregonniére</v>
          </cell>
          <cell r="K160">
            <v>17430</v>
          </cell>
          <cell r="L160" t="str">
            <v>TONNAY-CHARENTE</v>
          </cell>
          <cell r="M160">
            <v>21506</v>
          </cell>
          <cell r="N160">
            <v>67</v>
          </cell>
          <cell r="O160">
            <v>17</v>
          </cell>
          <cell r="P160">
            <v>299</v>
          </cell>
          <cell r="Q160"/>
          <cell r="R160" t="str">
            <v>Vétéran</v>
          </cell>
          <cell r="S160" t="str">
            <v>M</v>
          </cell>
          <cell r="T160">
            <v>45636.467303240737</v>
          </cell>
          <cell r="U160">
            <v>50</v>
          </cell>
          <cell r="V160">
            <v>12</v>
          </cell>
          <cell r="W160" t="str">
            <v/>
          </cell>
          <cell r="X160" t="str">
            <v>R</v>
          </cell>
          <cell r="Y160">
            <v>45</v>
          </cell>
          <cell r="Z160" t="str">
            <v>Chèque</v>
          </cell>
          <cell r="AA160"/>
          <cell r="AB160"/>
          <cell r="AC160"/>
          <cell r="AD160"/>
          <cell r="AE160"/>
          <cell r="AF160"/>
          <cell r="AG160" t="str">
            <v/>
          </cell>
          <cell r="AH160"/>
          <cell r="AI160" t="str">
            <v>française</v>
          </cell>
          <cell r="AJ160" t="str">
            <v>JOURDAIN Jean-Jacques.jpg</v>
          </cell>
          <cell r="AK160" t="str">
            <v>Christian Mongenet-Lamaison</v>
          </cell>
          <cell r="AL160">
            <v>45666.890879629631</v>
          </cell>
        </row>
        <row r="161">
          <cell r="A161">
            <v>1712573</v>
          </cell>
          <cell r="B161" t="str">
            <v>JUBERT</v>
          </cell>
          <cell r="C161" t="str">
            <v>Alain</v>
          </cell>
          <cell r="D161"/>
          <cell r="E161"/>
          <cell r="F161"/>
          <cell r="G161">
            <v>658474599</v>
          </cell>
          <cell r="H161"/>
          <cell r="I161" t="str">
            <v>alainjubert15@gmail.com</v>
          </cell>
          <cell r="J161" t="str">
            <v>5 Chemin De La Beaune</v>
          </cell>
          <cell r="K161">
            <v>17300</v>
          </cell>
          <cell r="L161" t="str">
            <v>ROCHEFORT</v>
          </cell>
          <cell r="M161">
            <v>21905</v>
          </cell>
          <cell r="N161">
            <v>23801</v>
          </cell>
          <cell r="O161"/>
          <cell r="P161"/>
          <cell r="Q161"/>
          <cell r="R161" t="str">
            <v>Vétéran</v>
          </cell>
          <cell r="S161" t="str">
            <v>M</v>
          </cell>
          <cell r="T161">
            <v>45706.738217592596</v>
          </cell>
          <cell r="U161">
            <v>8</v>
          </cell>
          <cell r="V161">
            <v>36</v>
          </cell>
          <cell r="W161" t="str">
            <v/>
          </cell>
          <cell r="X161" t="str">
            <v>R</v>
          </cell>
          <cell r="Y161">
            <v>45</v>
          </cell>
          <cell r="Z161" t="str">
            <v>Chèque</v>
          </cell>
          <cell r="AA161"/>
          <cell r="AB161"/>
          <cell r="AC161"/>
          <cell r="AD161"/>
          <cell r="AE161"/>
          <cell r="AF161"/>
          <cell r="AG161" t="str">
            <v/>
          </cell>
          <cell r="AH161"/>
          <cell r="AI161" t="str">
            <v>française</v>
          </cell>
          <cell r="AJ161" t="str">
            <v>JUBERT Alain.jpg</v>
          </cell>
          <cell r="AK161" t="str">
            <v>Christian Mongenet-Lamaison</v>
          </cell>
          <cell r="AL161">
            <v>45295.689085648148</v>
          </cell>
        </row>
        <row r="162">
          <cell r="A162">
            <v>1707458</v>
          </cell>
          <cell r="B162" t="str">
            <v>KOSIOREK</v>
          </cell>
          <cell r="C162" t="str">
            <v>Jacky</v>
          </cell>
          <cell r="D162"/>
          <cell r="E162"/>
          <cell r="F162" t="str">
            <v>CDC D3C</v>
          </cell>
          <cell r="G162">
            <v>684767572</v>
          </cell>
          <cell r="H162" t="str">
            <v>05 46 87 45 54</v>
          </cell>
          <cell r="I162" t="str">
            <v>jacky.kosiorek@orange.fr</v>
          </cell>
          <cell r="J162" t="str">
            <v>26  Rue  Des  Albatros</v>
          </cell>
          <cell r="K162">
            <v>17300</v>
          </cell>
          <cell r="L162" t="str">
            <v>ROCHEFORT</v>
          </cell>
          <cell r="M162">
            <v>18243</v>
          </cell>
          <cell r="N162">
            <v>76</v>
          </cell>
          <cell r="O162"/>
          <cell r="P162"/>
          <cell r="Q162"/>
          <cell r="R162" t="str">
            <v>Vétéran</v>
          </cell>
          <cell r="S162" t="str">
            <v>M</v>
          </cell>
          <cell r="T162">
            <v>45639.448472222219</v>
          </cell>
          <cell r="U162">
            <v>50</v>
          </cell>
          <cell r="V162">
            <v>14</v>
          </cell>
          <cell r="W162" t="str">
            <v/>
          </cell>
          <cell r="X162" t="str">
            <v>R</v>
          </cell>
          <cell r="Y162">
            <v>45</v>
          </cell>
          <cell r="Z162" t="str">
            <v>Chèque</v>
          </cell>
          <cell r="AA162"/>
          <cell r="AB162"/>
          <cell r="AC162"/>
          <cell r="AD162"/>
          <cell r="AE162"/>
          <cell r="AF162"/>
          <cell r="AG162" t="str">
            <v/>
          </cell>
          <cell r="AH162"/>
          <cell r="AI162" t="str">
            <v>française</v>
          </cell>
          <cell r="AJ162" t="str">
            <v>KOSIOREK Jacky.jpg</v>
          </cell>
          <cell r="AK162" t="str">
            <v>Christian Mongenet-Lamaison</v>
          </cell>
          <cell r="AL162">
            <v>45697.776898148149</v>
          </cell>
        </row>
        <row r="163">
          <cell r="A163">
            <v>9405572</v>
          </cell>
          <cell r="B163" t="str">
            <v>LACROIX</v>
          </cell>
          <cell r="C163" t="str">
            <v>Marc</v>
          </cell>
          <cell r="D163"/>
          <cell r="E163"/>
          <cell r="F163"/>
          <cell r="G163">
            <v>615046325</v>
          </cell>
          <cell r="H163"/>
          <cell r="I163"/>
          <cell r="J163" t="str">
            <v>26 Rue Du Général Bruncher</v>
          </cell>
          <cell r="K163">
            <v>17450</v>
          </cell>
          <cell r="L163" t="str">
            <v>FOURAS</v>
          </cell>
          <cell r="M163">
            <v>15353</v>
          </cell>
          <cell r="N163">
            <v>83</v>
          </cell>
          <cell r="O163"/>
          <cell r="P163"/>
          <cell r="Q163"/>
          <cell r="R163" t="str">
            <v>Vétéran</v>
          </cell>
          <cell r="S163" t="str">
            <v>M</v>
          </cell>
          <cell r="T163">
            <v>45674.809120370373</v>
          </cell>
          <cell r="U163">
            <v>3</v>
          </cell>
          <cell r="V163">
            <v>27</v>
          </cell>
          <cell r="W163" t="str">
            <v/>
          </cell>
          <cell r="X163" t="str">
            <v>R</v>
          </cell>
          <cell r="Y163">
            <v>45</v>
          </cell>
          <cell r="Z163" t="str">
            <v>Espèces</v>
          </cell>
          <cell r="AA163"/>
          <cell r="AB163"/>
          <cell r="AC163"/>
          <cell r="AD163"/>
          <cell r="AE163"/>
          <cell r="AF163"/>
          <cell r="AG163" t="str">
            <v/>
          </cell>
          <cell r="AH163"/>
          <cell r="AI163" t="str">
            <v>française</v>
          </cell>
          <cell r="AJ163" t="str">
            <v>LACROIX Marc.jpg</v>
          </cell>
          <cell r="AK163" t="str">
            <v>Christian Mongenet-Lamaison</v>
          </cell>
          <cell r="AL163">
            <v>45636.45480324074</v>
          </cell>
        </row>
        <row r="164">
          <cell r="A164">
            <v>3339645</v>
          </cell>
          <cell r="B164" t="str">
            <v>LAFERTIN</v>
          </cell>
          <cell r="C164" t="str">
            <v>Preston</v>
          </cell>
          <cell r="D164"/>
          <cell r="E164"/>
          <cell r="F164"/>
          <cell r="G164">
            <v>658606253</v>
          </cell>
          <cell r="H164"/>
          <cell r="I164" t="str">
            <v>arenas.preston33@gmail.com</v>
          </cell>
          <cell r="J164" t="str">
            <v>45 Rue Jacques Henri</v>
          </cell>
          <cell r="K164">
            <v>17000</v>
          </cell>
          <cell r="L164" t="str">
            <v>LA ROCHELLE</v>
          </cell>
          <cell r="M164">
            <v>39649</v>
          </cell>
          <cell r="N164">
            <v>17</v>
          </cell>
          <cell r="O164"/>
          <cell r="P164"/>
          <cell r="Q164"/>
          <cell r="R164" t="str">
            <v>Junior</v>
          </cell>
          <cell r="S164" t="str">
            <v>M</v>
          </cell>
          <cell r="T164">
            <v>45676</v>
          </cell>
          <cell r="U164">
            <v>3</v>
          </cell>
          <cell r="V164">
            <v>28</v>
          </cell>
          <cell r="W164" t="str">
            <v/>
          </cell>
          <cell r="X164" t="str">
            <v>M</v>
          </cell>
          <cell r="Y164">
            <v>0</v>
          </cell>
          <cell r="Z164" t="str">
            <v>Gratuit ArbitrePdtHonneur</v>
          </cell>
          <cell r="AA164"/>
          <cell r="AB164"/>
          <cell r="AC164"/>
          <cell r="AD164"/>
          <cell r="AE164"/>
          <cell r="AF164"/>
          <cell r="AG164"/>
          <cell r="AH164"/>
          <cell r="AI164" t="str">
            <v>française</v>
          </cell>
          <cell r="AJ164" t="str">
            <v>LAFERTIN Preston.jpg</v>
          </cell>
          <cell r="AK164" t="str">
            <v>Christian Mongenet-Lamaison</v>
          </cell>
          <cell r="AL164">
            <v>45635.433171296296</v>
          </cell>
        </row>
        <row r="165">
          <cell r="A165">
            <v>1713280</v>
          </cell>
          <cell r="B165" t="str">
            <v>LAMBERT</v>
          </cell>
          <cell r="C165" t="str">
            <v>Philippe</v>
          </cell>
          <cell r="D165" t="str">
            <v>Table ?</v>
          </cell>
          <cell r="E165"/>
          <cell r="F165"/>
          <cell r="G165">
            <v>665063486</v>
          </cell>
          <cell r="H165"/>
          <cell r="I165" t="str">
            <v>lambphil17@gmail.com</v>
          </cell>
          <cell r="J165" t="str">
            <v>12 Bis Rue Pré Merle</v>
          </cell>
          <cell r="K165">
            <v>17300</v>
          </cell>
          <cell r="L165" t="str">
            <v>VERGEROUX</v>
          </cell>
          <cell r="M165">
            <v>26652</v>
          </cell>
          <cell r="N165">
            <v>53</v>
          </cell>
          <cell r="O165"/>
          <cell r="P165"/>
          <cell r="Q165" t="str">
            <v>tours</v>
          </cell>
          <cell r="R165" t="str">
            <v>Senior</v>
          </cell>
          <cell r="S165" t="str">
            <v>M</v>
          </cell>
          <cell r="T165">
            <v>45663.879467592589</v>
          </cell>
          <cell r="U165">
            <v>2</v>
          </cell>
          <cell r="V165">
            <v>22</v>
          </cell>
          <cell r="W165" t="str">
            <v/>
          </cell>
          <cell r="X165" t="str">
            <v>R</v>
          </cell>
          <cell r="Y165">
            <v>45</v>
          </cell>
          <cell r="Z165" t="str">
            <v>Espèces</v>
          </cell>
          <cell r="AA165"/>
          <cell r="AB165"/>
          <cell r="AC165"/>
          <cell r="AD165"/>
          <cell r="AE165"/>
          <cell r="AF165"/>
          <cell r="AG165" t="str">
            <v/>
          </cell>
          <cell r="AH165"/>
          <cell r="AI165" t="str">
            <v>française</v>
          </cell>
          <cell r="AJ165" t="str">
            <v>LAMBERT Philippe.jpg</v>
          </cell>
          <cell r="AK165" t="str">
            <v>Christian Mongenet-Lamaison</v>
          </cell>
          <cell r="AL165">
            <v>45647.356215277781</v>
          </cell>
        </row>
        <row r="166">
          <cell r="A166">
            <v>1700960</v>
          </cell>
          <cell r="B166" t="str">
            <v>LAMETTE</v>
          </cell>
          <cell r="C166" t="str">
            <v>Régis</v>
          </cell>
          <cell r="D166"/>
          <cell r="E166"/>
          <cell r="F166"/>
          <cell r="G166">
            <v>615284025</v>
          </cell>
          <cell r="H166"/>
          <cell r="I166" t="str">
            <v>nettoyagetoiture17@gmail.com</v>
          </cell>
          <cell r="J166" t="str">
            <v>7 Rue Des Goélands</v>
          </cell>
          <cell r="K166">
            <v>17640</v>
          </cell>
          <cell r="L166" t="str">
            <v>VAUX SUR MER</v>
          </cell>
          <cell r="M166">
            <v>31687</v>
          </cell>
          <cell r="N166">
            <v>39</v>
          </cell>
          <cell r="O166"/>
          <cell r="P166"/>
          <cell r="Q166"/>
          <cell r="R166" t="str">
            <v>Senior</v>
          </cell>
          <cell r="S166" t="str">
            <v>M</v>
          </cell>
          <cell r="T166">
            <v>45666</v>
          </cell>
          <cell r="U166">
            <v>2</v>
          </cell>
          <cell r="V166">
            <v>25</v>
          </cell>
          <cell r="W166" t="str">
            <v/>
          </cell>
          <cell r="X166" t="str">
            <v>M</v>
          </cell>
          <cell r="Y166">
            <v>45</v>
          </cell>
          <cell r="Z166" t="str">
            <v>Chèque</v>
          </cell>
          <cell r="AA166"/>
          <cell r="AB166"/>
          <cell r="AC166"/>
          <cell r="AD166"/>
          <cell r="AE166"/>
          <cell r="AF166"/>
          <cell r="AG166"/>
          <cell r="AH166"/>
          <cell r="AI166" t="str">
            <v>française</v>
          </cell>
          <cell r="AJ166" t="str">
            <v>LAMETTE Régis.jpg</v>
          </cell>
          <cell r="AK166" t="str">
            <v>Christian Mongenet-Lamaison</v>
          </cell>
          <cell r="AL166">
            <v>45251.782789351855</v>
          </cell>
        </row>
        <row r="167">
          <cell r="A167">
            <v>7900277</v>
          </cell>
          <cell r="B167" t="str">
            <v>LANDREAU</v>
          </cell>
          <cell r="C167" t="str">
            <v>David</v>
          </cell>
          <cell r="D167"/>
          <cell r="E167"/>
          <cell r="F167"/>
          <cell r="G167">
            <v>671600649</v>
          </cell>
          <cell r="H167"/>
          <cell r="I167" t="str">
            <v>landreaudavid19@gmail.com</v>
          </cell>
          <cell r="J167" t="str">
            <v xml:space="preserve">15 Rue Camille Desmoulins Appartement 22  </v>
          </cell>
          <cell r="K167">
            <v>17000</v>
          </cell>
          <cell r="L167" t="str">
            <v>VILLENEUVE LES SALINES</v>
          </cell>
          <cell r="M167">
            <v>28208</v>
          </cell>
          <cell r="N167">
            <v>48</v>
          </cell>
          <cell r="O167"/>
          <cell r="P167"/>
          <cell r="Q167"/>
          <cell r="R167" t="str">
            <v>Senior</v>
          </cell>
          <cell r="S167" t="str">
            <v>M</v>
          </cell>
          <cell r="T167">
            <v>45659.672523148147</v>
          </cell>
          <cell r="U167">
            <v>1</v>
          </cell>
          <cell r="V167">
            <v>21</v>
          </cell>
          <cell r="W167" t="str">
            <v/>
          </cell>
          <cell r="X167" t="str">
            <v>M</v>
          </cell>
          <cell r="Y167">
            <v>45</v>
          </cell>
          <cell r="Z167" t="str">
            <v>Chèque</v>
          </cell>
          <cell r="AA167"/>
          <cell r="AB167"/>
          <cell r="AC167"/>
          <cell r="AD167"/>
          <cell r="AE167"/>
          <cell r="AF167"/>
          <cell r="AG167" t="str">
            <v/>
          </cell>
          <cell r="AH167"/>
          <cell r="AI167" t="str">
            <v>française</v>
          </cell>
          <cell r="AJ167" t="str">
            <v>LANDREAU David.jpg</v>
          </cell>
          <cell r="AK167" t="str">
            <v>XianML</v>
          </cell>
          <cell r="AL167">
            <v>44979.596342592595</v>
          </cell>
        </row>
        <row r="168">
          <cell r="A168">
            <v>997</v>
          </cell>
          <cell r="B168" t="str">
            <v>LAPORTE</v>
          </cell>
          <cell r="C168" t="str">
            <v>Jean-Jacques</v>
          </cell>
          <cell r="D168"/>
          <cell r="E168"/>
          <cell r="F168"/>
          <cell r="G168">
            <v>610318786</v>
          </cell>
          <cell r="H168"/>
          <cell r="I168" t="str">
            <v>jlaporte662@gmail.com</v>
          </cell>
          <cell r="J168" t="str">
            <v>1 Rue Des Flereaux</v>
          </cell>
          <cell r="K168">
            <v>17138</v>
          </cell>
          <cell r="L168" t="str">
            <v>PUILBOREAU</v>
          </cell>
          <cell r="M168">
            <v>21376</v>
          </cell>
          <cell r="N168">
            <v>24483</v>
          </cell>
          <cell r="O168"/>
          <cell r="P168"/>
          <cell r="Q168"/>
          <cell r="R168" t="str">
            <v>Vétéran</v>
          </cell>
          <cell r="S168" t="str">
            <v>M</v>
          </cell>
          <cell r="T168">
            <v>45848</v>
          </cell>
          <cell r="U168">
            <v>28</v>
          </cell>
          <cell r="V168">
            <v>43</v>
          </cell>
          <cell r="W168" t="str">
            <v/>
          </cell>
          <cell r="X168" t="str">
            <v>N</v>
          </cell>
          <cell r="Y168">
            <v>32.5</v>
          </cell>
          <cell r="Z168" t="str">
            <v>HelloAsso</v>
          </cell>
          <cell r="AA168"/>
          <cell r="AB168"/>
          <cell r="AC168"/>
          <cell r="AD168"/>
          <cell r="AE168"/>
          <cell r="AF168"/>
          <cell r="AG168"/>
          <cell r="AH168"/>
          <cell r="AI168" t="str">
            <v>française</v>
          </cell>
          <cell r="AJ168" t="str">
            <v>LAPORTE Jean-Jacques.jpg</v>
          </cell>
          <cell r="AK168" t="str">
            <v>Christian Mongenet-Lamaison</v>
          </cell>
          <cell r="AL168">
            <v>45859.713703703703</v>
          </cell>
        </row>
        <row r="169">
          <cell r="A169">
            <v>1713322</v>
          </cell>
          <cell r="B169" t="str">
            <v>LE BRAS</v>
          </cell>
          <cell r="C169" t="str">
            <v>Jean-Marie</v>
          </cell>
          <cell r="D169"/>
          <cell r="E169"/>
          <cell r="F169"/>
          <cell r="G169">
            <v>674161695</v>
          </cell>
          <cell r="H169"/>
          <cell r="I169" t="str">
            <v>lebras.jm@orange.fr</v>
          </cell>
          <cell r="J169" t="str">
            <v>63 Rue Des Pêcheurs D'Islande</v>
          </cell>
          <cell r="K169">
            <v>17300</v>
          </cell>
          <cell r="L169" t="str">
            <v>ROCHEFORT</v>
          </cell>
          <cell r="M169">
            <v>19094</v>
          </cell>
          <cell r="N169">
            <v>73</v>
          </cell>
          <cell r="O169"/>
          <cell r="P169"/>
          <cell r="Q169"/>
          <cell r="R169" t="str">
            <v>Vétéran</v>
          </cell>
          <cell r="S169" t="str">
            <v>M</v>
          </cell>
          <cell r="T169">
            <v>45613</v>
          </cell>
          <cell r="U169">
            <v>46</v>
          </cell>
          <cell r="V169">
            <v>5</v>
          </cell>
          <cell r="W169" t="str">
            <v/>
          </cell>
          <cell r="X169" t="str">
            <v>N</v>
          </cell>
          <cell r="Y169">
            <v>45</v>
          </cell>
          <cell r="Z169" t="str">
            <v>Chèque</v>
          </cell>
          <cell r="AA169"/>
          <cell r="AB169"/>
          <cell r="AC169"/>
          <cell r="AD169"/>
          <cell r="AE169"/>
          <cell r="AF169"/>
          <cell r="AG169"/>
          <cell r="AH169"/>
          <cell r="AI169" t="str">
            <v>française</v>
          </cell>
          <cell r="AJ169" t="str">
            <v>LE BRAS Jean-Marie.jpg</v>
          </cell>
          <cell r="AK169" t="str">
            <v>Christian Mongenet-Lamaison</v>
          </cell>
          <cell r="AL169">
            <v>45629.940011574072</v>
          </cell>
        </row>
        <row r="170">
          <cell r="A170">
            <v>1705705</v>
          </cell>
          <cell r="B170" t="str">
            <v>LE GOFF</v>
          </cell>
          <cell r="C170" t="str">
            <v>Philippe</v>
          </cell>
          <cell r="D170"/>
          <cell r="E170"/>
          <cell r="F170" t="str">
            <v>CDC D2B</v>
          </cell>
          <cell r="G170">
            <v>698674261</v>
          </cell>
          <cell r="H170"/>
          <cell r="I170" t="str">
            <v>phil.legoff.50@gmail.com</v>
          </cell>
          <cell r="J170" t="str">
            <v>8 Rue d archiac</v>
          </cell>
          <cell r="K170">
            <v>17430</v>
          </cell>
          <cell r="L170" t="str">
            <v>TONNAY-CHARENTE</v>
          </cell>
          <cell r="M170">
            <v>18334</v>
          </cell>
          <cell r="N170">
            <v>75</v>
          </cell>
          <cell r="O170">
            <v>17</v>
          </cell>
          <cell r="P170">
            <v>299</v>
          </cell>
          <cell r="Q170" t="str">
            <v>ROCHEFORT</v>
          </cell>
          <cell r="R170" t="str">
            <v>Vétéran</v>
          </cell>
          <cell r="S170" t="str">
            <v>M</v>
          </cell>
          <cell r="T170">
            <v>45629.920324074075</v>
          </cell>
          <cell r="U170">
            <v>49</v>
          </cell>
          <cell r="V170">
            <v>9</v>
          </cell>
          <cell r="W170" t="str">
            <v/>
          </cell>
          <cell r="X170" t="str">
            <v>R</v>
          </cell>
          <cell r="Y170">
            <v>45</v>
          </cell>
          <cell r="Z170" t="str">
            <v>Chèque</v>
          </cell>
          <cell r="AA170"/>
          <cell r="AB170"/>
          <cell r="AC170"/>
          <cell r="AD170"/>
          <cell r="AE170"/>
          <cell r="AF170"/>
          <cell r="AG170" t="str">
            <v/>
          </cell>
          <cell r="AH170"/>
          <cell r="AI170" t="str">
            <v>française</v>
          </cell>
          <cell r="AJ170" t="str">
            <v>LE GOFF Philippe.jpg</v>
          </cell>
          <cell r="AK170" t="str">
            <v>Christian Mongenet-Lamaison</v>
          </cell>
          <cell r="AL170">
            <v>45677.741006944445</v>
          </cell>
        </row>
        <row r="171">
          <cell r="A171">
            <v>1700519</v>
          </cell>
          <cell r="B171" t="str">
            <v>LE SAEC</v>
          </cell>
          <cell r="C171" t="str">
            <v>Bernard</v>
          </cell>
          <cell r="D171" t="str">
            <v>Caisse</v>
          </cell>
          <cell r="E171"/>
          <cell r="F171" t="str">
            <v>CDC D4C</v>
          </cell>
          <cell r="G171">
            <v>667074684</v>
          </cell>
          <cell r="H171" t="str">
            <v>05 46 88 75 80</v>
          </cell>
          <cell r="I171" t="str">
            <v>bernard.lesaec@sfr.fr</v>
          </cell>
          <cell r="J171" t="str">
            <v>8 Rue Emile zola</v>
          </cell>
          <cell r="K171">
            <v>17430</v>
          </cell>
          <cell r="L171" t="str">
            <v>TONNAY-CHARENTE</v>
          </cell>
          <cell r="M171">
            <v>18226</v>
          </cell>
          <cell r="N171">
            <v>76</v>
          </cell>
          <cell r="O171"/>
          <cell r="P171"/>
          <cell r="Q171"/>
          <cell r="R171" t="str">
            <v>Vétéran</v>
          </cell>
          <cell r="S171" t="str">
            <v>M</v>
          </cell>
          <cell r="T171">
            <v>45629.583171296297</v>
          </cell>
          <cell r="U171">
            <v>49</v>
          </cell>
          <cell r="V171">
            <v>9</v>
          </cell>
          <cell r="W171" t="str">
            <v/>
          </cell>
          <cell r="X171" t="str">
            <v>R</v>
          </cell>
          <cell r="Y171">
            <v>45</v>
          </cell>
          <cell r="Z171" t="str">
            <v>Chèque</v>
          </cell>
          <cell r="AA171"/>
          <cell r="AB171"/>
          <cell r="AC171"/>
          <cell r="AD171"/>
          <cell r="AE171"/>
          <cell r="AF171"/>
          <cell r="AG171" t="str">
            <v/>
          </cell>
          <cell r="AH171" t="str">
            <v>Retraité</v>
          </cell>
          <cell r="AI171" t="str">
            <v>française</v>
          </cell>
          <cell r="AJ171" t="str">
            <v>LE SAEC Bernard.jpg</v>
          </cell>
          <cell r="AK171" t="str">
            <v>Christian Mongenet-Lamaison</v>
          </cell>
          <cell r="AL171">
            <v>45355.683310185188</v>
          </cell>
        </row>
        <row r="172">
          <cell r="A172">
            <v>1709988</v>
          </cell>
          <cell r="B172" t="str">
            <v>LEBRETON</v>
          </cell>
          <cell r="C172" t="str">
            <v>Christian</v>
          </cell>
          <cell r="D172"/>
          <cell r="E172"/>
          <cell r="F172" t="str">
            <v>CDC D4C</v>
          </cell>
          <cell r="G172" t="str">
            <v/>
          </cell>
          <cell r="H172" t="str">
            <v>05 46 99 60 64</v>
          </cell>
          <cell r="I172" t="str">
            <v>kikimimi@orange.fr</v>
          </cell>
          <cell r="J172" t="str">
            <v>2 Rue F G Clairain Deslauriers</v>
          </cell>
          <cell r="K172">
            <v>17300</v>
          </cell>
          <cell r="L172" t="str">
            <v>ROCHEFORT</v>
          </cell>
          <cell r="M172">
            <v>19254</v>
          </cell>
          <cell r="N172">
            <v>73</v>
          </cell>
          <cell r="O172"/>
          <cell r="P172"/>
          <cell r="Q172"/>
          <cell r="R172" t="str">
            <v>Vétéran</v>
          </cell>
          <cell r="S172" t="str">
            <v>M</v>
          </cell>
          <cell r="T172">
            <v>45666.890775462962</v>
          </cell>
          <cell r="U172">
            <v>2</v>
          </cell>
          <cell r="V172">
            <v>25</v>
          </cell>
          <cell r="W172" t="str">
            <v/>
          </cell>
          <cell r="X172" t="str">
            <v>R</v>
          </cell>
          <cell r="Y172">
            <v>45</v>
          </cell>
          <cell r="Z172" t="str">
            <v>Chèque</v>
          </cell>
          <cell r="AA172"/>
          <cell r="AB172"/>
          <cell r="AC172"/>
          <cell r="AD172"/>
          <cell r="AE172"/>
          <cell r="AF172"/>
          <cell r="AG172" t="str">
            <v/>
          </cell>
          <cell r="AH172"/>
          <cell r="AI172" t="str">
            <v>française</v>
          </cell>
          <cell r="AJ172" t="str">
            <v>LEBRETON Christian.jpg</v>
          </cell>
          <cell r="AK172" t="str">
            <v>Christian Mongenet-Lamaison</v>
          </cell>
          <cell r="AL172">
            <v>45657.649467592593</v>
          </cell>
        </row>
        <row r="173">
          <cell r="A173">
            <v>1702573</v>
          </cell>
          <cell r="B173" t="str">
            <v>LEGOFF</v>
          </cell>
          <cell r="C173" t="str">
            <v>Michel</v>
          </cell>
          <cell r="D173"/>
          <cell r="E173"/>
          <cell r="F173"/>
          <cell r="G173">
            <v>762261121</v>
          </cell>
          <cell r="H173" t="str">
            <v>05 46 87 63 88</v>
          </cell>
          <cell r="I173" t="str">
            <v>legoffmichel524@gmail.com</v>
          </cell>
          <cell r="J173" t="str">
            <v>28  Rue  Le  Boinot</v>
          </cell>
          <cell r="K173">
            <v>17300</v>
          </cell>
          <cell r="L173" t="str">
            <v>ROCHEFORT</v>
          </cell>
          <cell r="M173">
            <v>18391</v>
          </cell>
          <cell r="N173">
            <v>75</v>
          </cell>
          <cell r="O173">
            <v>17</v>
          </cell>
          <cell r="P173">
            <v>180</v>
          </cell>
          <cell r="Q173"/>
          <cell r="R173" t="str">
            <v>Vétéran</v>
          </cell>
          <cell r="S173" t="str">
            <v>M</v>
          </cell>
          <cell r="T173">
            <v>45677.740844907406</v>
          </cell>
          <cell r="U173">
            <v>4</v>
          </cell>
          <cell r="V173">
            <v>30</v>
          </cell>
          <cell r="W173" t="str">
            <v/>
          </cell>
          <cell r="X173" t="str">
            <v>R</v>
          </cell>
          <cell r="Y173">
            <v>45</v>
          </cell>
          <cell r="Z173" t="str">
            <v>Espèces</v>
          </cell>
          <cell r="AA173"/>
          <cell r="AB173"/>
          <cell r="AC173"/>
          <cell r="AD173"/>
          <cell r="AE173"/>
          <cell r="AF173"/>
          <cell r="AG173" t="str">
            <v/>
          </cell>
          <cell r="AH173"/>
          <cell r="AI173" t="str">
            <v>française</v>
          </cell>
          <cell r="AJ173" t="str">
            <v>LEGOFF Michel.jpg</v>
          </cell>
          <cell r="AK173" t="str">
            <v>Christian Mongenet-Lamaison</v>
          </cell>
          <cell r="AL173">
            <v>45636.465983796297</v>
          </cell>
        </row>
        <row r="174">
          <cell r="A174">
            <v>1709270</v>
          </cell>
          <cell r="B174" t="str">
            <v>LEVEQUE</v>
          </cell>
          <cell r="C174" t="str">
            <v>Lucien</v>
          </cell>
          <cell r="D174" t="str">
            <v>Resto ?</v>
          </cell>
          <cell r="E174"/>
          <cell r="F174" t="str">
            <v>CDC D3E</v>
          </cell>
          <cell r="G174">
            <v>660133077</v>
          </cell>
          <cell r="H174"/>
          <cell r="I174"/>
          <cell r="J174" t="str">
            <v>2  Lotissement  Pibolleau</v>
          </cell>
          <cell r="K174">
            <v>17450</v>
          </cell>
          <cell r="L174" t="str">
            <v>Fouras</v>
          </cell>
          <cell r="M174">
            <v>23376</v>
          </cell>
          <cell r="N174">
            <v>62</v>
          </cell>
          <cell r="O174"/>
          <cell r="P174"/>
          <cell r="Q174"/>
          <cell r="R174" t="str">
            <v>Vétéran</v>
          </cell>
          <cell r="S174" t="str">
            <v>M</v>
          </cell>
          <cell r="T174">
            <v>45624.448773148149</v>
          </cell>
          <cell r="U174">
            <v>48</v>
          </cell>
          <cell r="V174">
            <v>7</v>
          </cell>
          <cell r="W174" t="str">
            <v/>
          </cell>
          <cell r="X174" t="str">
            <v>R</v>
          </cell>
          <cell r="Y174">
            <v>45</v>
          </cell>
          <cell r="Z174" t="str">
            <v>Chèque</v>
          </cell>
          <cell r="AA174"/>
          <cell r="AB174"/>
          <cell r="AC174"/>
          <cell r="AD174"/>
          <cell r="AE174"/>
          <cell r="AF174"/>
          <cell r="AG174" t="str">
            <v/>
          </cell>
          <cell r="AH174"/>
          <cell r="AI174" t="str">
            <v>française</v>
          </cell>
          <cell r="AJ174" t="str">
            <v>LEVEQUE Lucien.jpg</v>
          </cell>
          <cell r="AK174" t="str">
            <v>Christian Mongenet-Lamaison</v>
          </cell>
          <cell r="AL174">
            <v>45280.507835648146</v>
          </cell>
        </row>
        <row r="175">
          <cell r="A175">
            <v>996</v>
          </cell>
          <cell r="B175" t="str">
            <v>LIEBERT</v>
          </cell>
          <cell r="C175" t="str">
            <v>Dominique</v>
          </cell>
          <cell r="D175"/>
          <cell r="E175"/>
          <cell r="F175"/>
          <cell r="G175">
            <v>781331394</v>
          </cell>
          <cell r="H175"/>
          <cell r="I175" t="str">
            <v>romainlieb@gmail.com</v>
          </cell>
          <cell r="J175" t="str">
            <v>28T Rue Antoine Parmentier</v>
          </cell>
          <cell r="K175">
            <v>17300</v>
          </cell>
          <cell r="L175" t="str">
            <v>ROCHEFORT</v>
          </cell>
          <cell r="M175">
            <v>18082</v>
          </cell>
          <cell r="N175">
            <v>27795</v>
          </cell>
          <cell r="O175"/>
          <cell r="P175"/>
          <cell r="Q175"/>
          <cell r="R175" t="str">
            <v>Vétéran</v>
          </cell>
          <cell r="S175" t="str">
            <v>M</v>
          </cell>
          <cell r="T175">
            <v>45877</v>
          </cell>
          <cell r="U175">
            <v>32</v>
          </cell>
          <cell r="V175">
            <v>44</v>
          </cell>
          <cell r="W175"/>
          <cell r="X175" t="str">
            <v>N</v>
          </cell>
          <cell r="Y175">
            <v>45</v>
          </cell>
          <cell r="Z175" t="str">
            <v>Chèque</v>
          </cell>
          <cell r="AA175"/>
          <cell r="AB175"/>
          <cell r="AC175"/>
          <cell r="AD175"/>
          <cell r="AE175"/>
          <cell r="AF175"/>
          <cell r="AG175"/>
          <cell r="AH175"/>
          <cell r="AI175" t="str">
            <v>française</v>
          </cell>
          <cell r="AJ175" t="str">
            <v>LIEBERT Dominique.jpg</v>
          </cell>
          <cell r="AK175" t="str">
            <v>Christian Mongenet-Lamaison</v>
          </cell>
          <cell r="AL175">
            <v>45877.372974537036</v>
          </cell>
        </row>
        <row r="176">
          <cell r="A176">
            <v>1712835</v>
          </cell>
          <cell r="B176" t="str">
            <v>LIENHART</v>
          </cell>
          <cell r="C176" t="str">
            <v>Jean-Claude</v>
          </cell>
          <cell r="D176"/>
          <cell r="E176"/>
          <cell r="F176"/>
          <cell r="G176">
            <v>603325819</v>
          </cell>
          <cell r="H176"/>
          <cell r="I176"/>
          <cell r="J176" t="str">
            <v>70 Avenue Dr Dieras</v>
          </cell>
          <cell r="K176">
            <v>17300</v>
          </cell>
          <cell r="L176" t="str">
            <v>ROCHEFORT</v>
          </cell>
          <cell r="M176">
            <v>23937</v>
          </cell>
          <cell r="N176">
            <v>60</v>
          </cell>
          <cell r="O176"/>
          <cell r="P176"/>
          <cell r="Q176"/>
          <cell r="R176" t="str">
            <v>Vétéran</v>
          </cell>
          <cell r="S176" t="str">
            <v>M</v>
          </cell>
          <cell r="T176">
            <v>45245</v>
          </cell>
          <cell r="U176"/>
          <cell r="V176"/>
          <cell r="W176" t="str">
            <v/>
          </cell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 t="str">
            <v>française</v>
          </cell>
          <cell r="AJ176" t="str">
            <v>LIENHART Jean-Claude.jpg</v>
          </cell>
          <cell r="AK176" t="str">
            <v>Christian Mongenet-Lamaison</v>
          </cell>
          <cell r="AL176">
            <v>45691.901006944441</v>
          </cell>
        </row>
        <row r="177">
          <cell r="A177">
            <v>1713094</v>
          </cell>
          <cell r="B177" t="str">
            <v>LOTTE</v>
          </cell>
          <cell r="C177" t="str">
            <v>Ludovic</v>
          </cell>
          <cell r="D177"/>
          <cell r="E177"/>
          <cell r="F177"/>
          <cell r="G177">
            <v>769136253</v>
          </cell>
          <cell r="H177"/>
          <cell r="I177"/>
          <cell r="J177" t="str">
            <v>30 Rue Robert Giraud</v>
          </cell>
          <cell r="K177">
            <v>17300</v>
          </cell>
          <cell r="L177" t="str">
            <v>ROCHEFORT</v>
          </cell>
          <cell r="M177">
            <v>26419</v>
          </cell>
          <cell r="N177">
            <v>53</v>
          </cell>
          <cell r="O177"/>
          <cell r="P177"/>
          <cell r="Q177"/>
          <cell r="R177" t="str">
            <v>Senior</v>
          </cell>
          <cell r="S177" t="str">
            <v>M</v>
          </cell>
          <cell r="T177">
            <v>45310.635335648149</v>
          </cell>
          <cell r="U177"/>
          <cell r="V177"/>
          <cell r="W177" t="str">
            <v/>
          </cell>
          <cell r="X177"/>
          <cell r="Y177"/>
          <cell r="Z177"/>
          <cell r="AA177"/>
          <cell r="AB177"/>
          <cell r="AC177"/>
          <cell r="AD177"/>
          <cell r="AE177"/>
          <cell r="AF177"/>
          <cell r="AG177" t="str">
            <v/>
          </cell>
          <cell r="AH177"/>
          <cell r="AI177" t="str">
            <v>française</v>
          </cell>
          <cell r="AJ177" t="str">
            <v>LOTTE Ludovic.jpg</v>
          </cell>
          <cell r="AK177" t="str">
            <v>Christian Mongenet-Lamaison</v>
          </cell>
          <cell r="AL177">
            <v>45847.54241898148</v>
          </cell>
        </row>
        <row r="178">
          <cell r="A178">
            <v>1713770</v>
          </cell>
          <cell r="B178" t="str">
            <v>LUTHY</v>
          </cell>
          <cell r="C178" t="str">
            <v>Christine</v>
          </cell>
          <cell r="D178"/>
          <cell r="E178"/>
          <cell r="F178"/>
          <cell r="G178">
            <v>678129559</v>
          </cell>
          <cell r="H178"/>
          <cell r="I178"/>
          <cell r="J178" t="str">
            <v>24 Avenue du Dr Dieras</v>
          </cell>
          <cell r="K178">
            <v>17300</v>
          </cell>
          <cell r="L178" t="str">
            <v>ROCHEFORT</v>
          </cell>
          <cell r="M178">
            <v>22093</v>
          </cell>
          <cell r="N178">
            <v>23733</v>
          </cell>
          <cell r="O178"/>
          <cell r="P178"/>
          <cell r="Q178"/>
          <cell r="R178" t="str">
            <v>Vétéran</v>
          </cell>
          <cell r="S178" t="str">
            <v>F</v>
          </cell>
          <cell r="T178">
            <v>45826</v>
          </cell>
          <cell r="U178">
            <v>25</v>
          </cell>
          <cell r="V178">
            <v>42</v>
          </cell>
          <cell r="W178" t="str">
            <v/>
          </cell>
          <cell r="X178" t="str">
            <v>N</v>
          </cell>
          <cell r="Y178">
            <v>32.5</v>
          </cell>
          <cell r="Z178" t="str">
            <v>HelloAsso</v>
          </cell>
          <cell r="AA178"/>
          <cell r="AB178"/>
          <cell r="AC178"/>
          <cell r="AD178"/>
          <cell r="AE178"/>
          <cell r="AF178"/>
          <cell r="AG178"/>
          <cell r="AH178"/>
          <cell r="AI178" t="str">
            <v>française</v>
          </cell>
          <cell r="AJ178" t="str">
            <v>LUTHY Christine.jpg</v>
          </cell>
          <cell r="AK178" t="str">
            <v>Christian Mongenet-Lamaison</v>
          </cell>
          <cell r="AL178">
            <v>45812.897557870368</v>
          </cell>
        </row>
        <row r="179">
          <cell r="A179">
            <v>1702739</v>
          </cell>
          <cell r="B179" t="str">
            <v>MAILLET</v>
          </cell>
          <cell r="C179" t="str">
            <v>Cyril</v>
          </cell>
          <cell r="D179"/>
          <cell r="E179"/>
          <cell r="F179"/>
          <cell r="G179">
            <v>686203641</v>
          </cell>
          <cell r="H179"/>
          <cell r="I179"/>
          <cell r="J179" t="str">
            <v>152 Chemin Des Deaux</v>
          </cell>
          <cell r="K179">
            <v>17100</v>
          </cell>
          <cell r="L179" t="str">
            <v>BUSSAC / CHARENTE</v>
          </cell>
          <cell r="M179">
            <v>30138</v>
          </cell>
          <cell r="N179">
            <v>43</v>
          </cell>
          <cell r="O179"/>
          <cell r="P179"/>
          <cell r="Q179"/>
          <cell r="R179" t="str">
            <v>Senior</v>
          </cell>
          <cell r="S179" t="str">
            <v>M</v>
          </cell>
          <cell r="T179">
            <v>45671.789212962962</v>
          </cell>
          <cell r="U179">
            <v>3</v>
          </cell>
          <cell r="V179">
            <v>27</v>
          </cell>
          <cell r="W179" t="str">
            <v/>
          </cell>
          <cell r="X179" t="str">
            <v>N</v>
          </cell>
          <cell r="Y179">
            <v>45</v>
          </cell>
          <cell r="Z179" t="str">
            <v>Virement</v>
          </cell>
          <cell r="AA179"/>
          <cell r="AB179"/>
          <cell r="AC179"/>
          <cell r="AD179"/>
          <cell r="AE179"/>
          <cell r="AF179"/>
          <cell r="AG179"/>
          <cell r="AH179"/>
          <cell r="AI179" t="str">
            <v>française</v>
          </cell>
          <cell r="AJ179" t="str">
            <v>MAILLET Cyril.jpg</v>
          </cell>
          <cell r="AK179" t="str">
            <v>Christian Mongenet-Lamaison</v>
          </cell>
          <cell r="AL179">
            <v>45674.816990740743</v>
          </cell>
        </row>
        <row r="180">
          <cell r="A180">
            <v>1712921</v>
          </cell>
          <cell r="B180" t="str">
            <v>MARC</v>
          </cell>
          <cell r="C180" t="str">
            <v>Olivier</v>
          </cell>
          <cell r="D180"/>
          <cell r="E180"/>
          <cell r="F180"/>
          <cell r="G180">
            <v>663394375</v>
          </cell>
          <cell r="H180"/>
          <cell r="I180" t="str">
            <v>clementmarc05@orange.fr</v>
          </cell>
          <cell r="J180" t="str">
            <v>14 Rue Des Justices</v>
          </cell>
          <cell r="K180">
            <v>17530</v>
          </cell>
          <cell r="L180" t="str">
            <v>ARVERT</v>
          </cell>
          <cell r="M180">
            <v>26525</v>
          </cell>
          <cell r="N180">
            <v>53</v>
          </cell>
          <cell r="O180"/>
          <cell r="P180"/>
          <cell r="Q180"/>
          <cell r="R180" t="str">
            <v>Senior</v>
          </cell>
          <cell r="S180" t="str">
            <v>M</v>
          </cell>
          <cell r="T180">
            <v>45281.488263888888</v>
          </cell>
          <cell r="U180"/>
          <cell r="V180"/>
          <cell r="W180" t="str">
            <v/>
          </cell>
          <cell r="X180"/>
          <cell r="Y180"/>
          <cell r="Z180"/>
          <cell r="AA180"/>
          <cell r="AB180"/>
          <cell r="AC180"/>
          <cell r="AD180"/>
          <cell r="AE180"/>
          <cell r="AF180"/>
          <cell r="AG180" t="str">
            <v/>
          </cell>
          <cell r="AH180"/>
          <cell r="AI180" t="str">
            <v>française</v>
          </cell>
          <cell r="AJ180" t="str">
            <v>MARC Olivier.jpg</v>
          </cell>
          <cell r="AK180" t="str">
            <v>Christian Mongenet-Lamaison</v>
          </cell>
          <cell r="AL180">
            <v>45673.918182870373</v>
          </cell>
        </row>
        <row r="181">
          <cell r="A181">
            <v>1713726</v>
          </cell>
          <cell r="B181" t="str">
            <v>MARCHAL</v>
          </cell>
          <cell r="C181" t="str">
            <v>Remy</v>
          </cell>
          <cell r="D181" t="str">
            <v>Resto ?</v>
          </cell>
          <cell r="E181"/>
          <cell r="F181"/>
          <cell r="G181">
            <v>781843084</v>
          </cell>
          <cell r="H181"/>
          <cell r="I181" t="str">
            <v>remy.marchal999@gmail.com</v>
          </cell>
          <cell r="J181" t="str">
            <v>22 Rue Adrien Thieullen</v>
          </cell>
          <cell r="K181">
            <v>17300</v>
          </cell>
          <cell r="L181" t="str">
            <v>ROCHEFORT</v>
          </cell>
          <cell r="M181">
            <v>37849</v>
          </cell>
          <cell r="N181">
            <v>7913</v>
          </cell>
          <cell r="O181"/>
          <cell r="P181"/>
          <cell r="Q181"/>
          <cell r="R181" t="str">
            <v>Senior</v>
          </cell>
          <cell r="S181" t="str">
            <v>M</v>
          </cell>
          <cell r="T181">
            <v>45762</v>
          </cell>
          <cell r="U181">
            <v>16</v>
          </cell>
          <cell r="V181">
            <v>41</v>
          </cell>
          <cell r="W181" t="str">
            <v/>
          </cell>
          <cell r="X181" t="str">
            <v>N</v>
          </cell>
          <cell r="Y181">
            <v>45</v>
          </cell>
          <cell r="Z181" t="str">
            <v>HelloAsso</v>
          </cell>
          <cell r="AA181"/>
          <cell r="AB181"/>
          <cell r="AC181"/>
          <cell r="AD181"/>
          <cell r="AE181"/>
          <cell r="AF181"/>
          <cell r="AG181"/>
          <cell r="AH181"/>
          <cell r="AI181" t="str">
            <v>française</v>
          </cell>
          <cell r="AJ181" t="str">
            <v>MARCHAL Remy.jpg</v>
          </cell>
          <cell r="AK181" t="str">
            <v>Christian Mongenet-Lamaison</v>
          </cell>
          <cell r="AL181">
            <v>45674.810312499998</v>
          </cell>
        </row>
        <row r="182">
          <cell r="A182">
            <v>1710017</v>
          </cell>
          <cell r="B182" t="str">
            <v>MIRC</v>
          </cell>
          <cell r="C182" t="str">
            <v>André</v>
          </cell>
          <cell r="D182"/>
          <cell r="E182"/>
          <cell r="F182" t="str">
            <v>Non</v>
          </cell>
          <cell r="G182">
            <v>670568299</v>
          </cell>
          <cell r="H182"/>
          <cell r="I182" t="str">
            <v>mycologie.echillais@wanadoo.fr</v>
          </cell>
          <cell r="J182" t="str">
            <v>30  Chemin  De  L  Arnoult  Le  Pillay</v>
          </cell>
          <cell r="K182">
            <v>17620</v>
          </cell>
          <cell r="L182" t="str">
            <v>ECHILLAIS</v>
          </cell>
          <cell r="M182">
            <v>15804</v>
          </cell>
          <cell r="N182">
            <v>82</v>
          </cell>
          <cell r="O182"/>
          <cell r="P182"/>
          <cell r="Q182"/>
          <cell r="R182" t="str">
            <v>Vétéran</v>
          </cell>
          <cell r="S182" t="str">
            <v>M</v>
          </cell>
          <cell r="T182">
            <v>45338</v>
          </cell>
          <cell r="U182"/>
          <cell r="V182"/>
          <cell r="W182" t="str">
            <v/>
          </cell>
          <cell r="X182"/>
          <cell r="Y182"/>
          <cell r="Z182"/>
          <cell r="AA182"/>
          <cell r="AB182"/>
          <cell r="AC182"/>
          <cell r="AD182"/>
          <cell r="AE182"/>
          <cell r="AF182"/>
          <cell r="AG182" t="str">
            <v/>
          </cell>
          <cell r="AH182"/>
          <cell r="AI182" t="str">
            <v>française</v>
          </cell>
          <cell r="AJ182" t="str">
            <v>MIRC André.jpg</v>
          </cell>
          <cell r="AK182" t="str">
            <v>Christian Mongenet-Lamaison</v>
          </cell>
          <cell r="AL182"/>
        </row>
        <row r="183">
          <cell r="A183">
            <v>1711109</v>
          </cell>
          <cell r="B183" t="str">
            <v>MONGENET-LAMAISON</v>
          </cell>
          <cell r="C183" t="str">
            <v>Christian</v>
          </cell>
          <cell r="D183" t="str">
            <v>Tbl</v>
          </cell>
          <cell r="E183"/>
          <cell r="F183" t="str">
            <v>CDC D4F</v>
          </cell>
          <cell r="G183">
            <v>684837204</v>
          </cell>
          <cell r="H183"/>
          <cell r="I183" t="str">
            <v>petanque@pcalamaison.fr</v>
          </cell>
          <cell r="J183" t="str">
            <v>23 D Rue Napoléon</v>
          </cell>
          <cell r="K183">
            <v>17430</v>
          </cell>
          <cell r="L183" t="str">
            <v>TONNAY-CHARENTE</v>
          </cell>
          <cell r="M183">
            <v>20345</v>
          </cell>
          <cell r="N183">
            <v>70</v>
          </cell>
          <cell r="O183">
            <v>49</v>
          </cell>
          <cell r="P183">
            <v>7</v>
          </cell>
          <cell r="Q183" t="str">
            <v>Angers</v>
          </cell>
          <cell r="R183" t="str">
            <v>Vétéran</v>
          </cell>
          <cell r="S183" t="str">
            <v>M</v>
          </cell>
          <cell r="T183">
            <v>45612.739212962966</v>
          </cell>
          <cell r="U183">
            <v>46</v>
          </cell>
          <cell r="V183">
            <v>4</v>
          </cell>
          <cell r="W183" t="str">
            <v/>
          </cell>
          <cell r="X183" t="str">
            <v>R</v>
          </cell>
          <cell r="Y183">
            <v>100</v>
          </cell>
          <cell r="Z183" t="str">
            <v>Virement</v>
          </cell>
          <cell r="AA183"/>
          <cell r="AB183"/>
          <cell r="AC183"/>
          <cell r="AD183"/>
          <cell r="AE183" t="str">
            <v>x</v>
          </cell>
          <cell r="AF183" t="str">
            <v>Secrétaire</v>
          </cell>
          <cell r="AG183">
            <v>3</v>
          </cell>
          <cell r="AH183" t="str">
            <v>Retraité</v>
          </cell>
          <cell r="AI183" t="str">
            <v>française</v>
          </cell>
          <cell r="AJ183" t="str">
            <v>MONGENET-LAMAISON Christian.jpg</v>
          </cell>
          <cell r="AK183" t="str">
            <v>Christian Mongenet-Lamaison</v>
          </cell>
          <cell r="AL183">
            <v>45663.890810185185</v>
          </cell>
        </row>
        <row r="184">
          <cell r="A184">
            <v>1710163</v>
          </cell>
          <cell r="B184" t="str">
            <v>MONTMOULINEIX</v>
          </cell>
          <cell r="C184" t="str">
            <v>Fabrice</v>
          </cell>
          <cell r="D184" t="str">
            <v>Resto ?</v>
          </cell>
          <cell r="E184"/>
          <cell r="F184"/>
          <cell r="G184">
            <v>771164860</v>
          </cell>
          <cell r="H184"/>
          <cell r="I184" t="str">
            <v>fabricemontmoulineix@gmail.com</v>
          </cell>
          <cell r="J184" t="str">
            <v>3 Rue de la Grace par Hasard</v>
          </cell>
          <cell r="K184">
            <v>17138</v>
          </cell>
          <cell r="L184" t="str">
            <v>Saint Xandre</v>
          </cell>
          <cell r="M184">
            <v>25788</v>
          </cell>
          <cell r="N184">
            <v>19909</v>
          </cell>
          <cell r="O184">
            <v>17</v>
          </cell>
          <cell r="P184">
            <v>299</v>
          </cell>
          <cell r="Q184" t="str">
            <v>Rochefort</v>
          </cell>
          <cell r="R184" t="str">
            <v>Senior</v>
          </cell>
          <cell r="S184" t="str">
            <v>M</v>
          </cell>
          <cell r="T184">
            <v>45688.768101851849</v>
          </cell>
          <cell r="U184">
            <v>5</v>
          </cell>
          <cell r="V184">
            <v>35</v>
          </cell>
          <cell r="W184" t="str">
            <v/>
          </cell>
          <cell r="X184" t="str">
            <v>R</v>
          </cell>
          <cell r="Y184">
            <v>45</v>
          </cell>
          <cell r="Z184" t="str">
            <v>Virement</v>
          </cell>
          <cell r="AA184"/>
          <cell r="AB184"/>
          <cell r="AC184"/>
          <cell r="AD184"/>
          <cell r="AE184"/>
          <cell r="AF184"/>
          <cell r="AG184" t="str">
            <v/>
          </cell>
          <cell r="AH184"/>
          <cell r="AI184" t="str">
            <v>française</v>
          </cell>
          <cell r="AJ184" t="str">
            <v>MONTMOULINEIX Fabrice.jpg</v>
          </cell>
          <cell r="AK184" t="str">
            <v>Christian Mongenet-Lamaison</v>
          </cell>
          <cell r="AL184">
            <v>45251.940775462965</v>
          </cell>
        </row>
        <row r="185">
          <cell r="A185">
            <v>1711554</v>
          </cell>
          <cell r="B185" t="str">
            <v>MOTTÉ</v>
          </cell>
          <cell r="C185" t="str">
            <v>Charly</v>
          </cell>
          <cell r="D185"/>
          <cell r="E185"/>
          <cell r="F185"/>
          <cell r="G185">
            <v>643927356</v>
          </cell>
          <cell r="H185"/>
          <cell r="I185"/>
          <cell r="J185" t="str">
            <v>25 Rue Jean Moulin</v>
          </cell>
          <cell r="K185">
            <v>17300</v>
          </cell>
          <cell r="L185" t="str">
            <v>ROCHEFORT</v>
          </cell>
          <cell r="M185">
            <v>25765</v>
          </cell>
          <cell r="N185">
            <v>55</v>
          </cell>
          <cell r="O185"/>
          <cell r="P185"/>
          <cell r="Q185"/>
          <cell r="R185" t="str">
            <v>Senior</v>
          </cell>
          <cell r="S185" t="str">
            <v>M</v>
          </cell>
          <cell r="T185">
            <v>45245.837337962963</v>
          </cell>
          <cell r="U185"/>
          <cell r="V185"/>
          <cell r="W185" t="str">
            <v/>
          </cell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 t="str">
            <v>française</v>
          </cell>
          <cell r="AJ185" t="str">
            <v>MOTTÉ Charly.jpg</v>
          </cell>
          <cell r="AK185" t="str">
            <v>Christian Mongenet-Lamaison</v>
          </cell>
          <cell r="AL185">
            <v>45647.69798611111</v>
          </cell>
        </row>
        <row r="186">
          <cell r="A186">
            <v>1713282</v>
          </cell>
          <cell r="B186" t="str">
            <v>MOUETAUX</v>
          </cell>
          <cell r="C186" t="str">
            <v>Jonathan</v>
          </cell>
          <cell r="D186"/>
          <cell r="E186"/>
          <cell r="F186"/>
          <cell r="G186">
            <v>614783610</v>
          </cell>
          <cell r="H186"/>
          <cell r="I186" t="str">
            <v>jonathan.mouetaux@laposte.net</v>
          </cell>
          <cell r="J186" t="str">
            <v>16 Rue De La Croix</v>
          </cell>
          <cell r="K186">
            <v>17220</v>
          </cell>
          <cell r="L186" t="str">
            <v>ST MEDARD D'AUNIS</v>
          </cell>
          <cell r="M186">
            <v>31904</v>
          </cell>
          <cell r="N186">
            <v>38</v>
          </cell>
          <cell r="O186"/>
          <cell r="P186"/>
          <cell r="Q186"/>
          <cell r="R186" t="str">
            <v>Senior</v>
          </cell>
          <cell r="S186" t="str">
            <v>M</v>
          </cell>
          <cell r="T186">
            <v>45642.92082175926</v>
          </cell>
          <cell r="U186">
            <v>51</v>
          </cell>
          <cell r="V186">
            <v>16</v>
          </cell>
          <cell r="W186" t="str">
            <v/>
          </cell>
          <cell r="X186" t="str">
            <v>R</v>
          </cell>
          <cell r="Y186">
            <v>45</v>
          </cell>
          <cell r="Z186" t="str">
            <v>HelloAsso</v>
          </cell>
          <cell r="AA186"/>
          <cell r="AB186"/>
          <cell r="AC186"/>
          <cell r="AD186"/>
          <cell r="AE186"/>
          <cell r="AF186"/>
          <cell r="AG186" t="str">
            <v/>
          </cell>
          <cell r="AH186"/>
          <cell r="AI186" t="str">
            <v>française</v>
          </cell>
          <cell r="AJ186" t="str">
            <v>MOUETAUX Jonathan.jpg</v>
          </cell>
          <cell r="AK186" t="str">
            <v>Christian Mongenet-Lamaison</v>
          </cell>
          <cell r="AL186">
            <v>45639.452604166669</v>
          </cell>
        </row>
        <row r="187">
          <cell r="A187">
            <v>1712836</v>
          </cell>
          <cell r="B187" t="str">
            <v>MUYSHONDT</v>
          </cell>
          <cell r="C187" t="str">
            <v>Claudine</v>
          </cell>
          <cell r="D187"/>
          <cell r="E187"/>
          <cell r="F187" t="str">
            <v>CDC D4F</v>
          </cell>
          <cell r="G187">
            <v>699022826</v>
          </cell>
          <cell r="H187"/>
          <cell r="I187" t="str">
            <v>claudine.muyshondt@outlook.fr</v>
          </cell>
          <cell r="J187" t="str">
            <v>13 Allée De La Gardette</v>
          </cell>
          <cell r="K187">
            <v>17620</v>
          </cell>
          <cell r="L187" t="str">
            <v>ECHILLAIS</v>
          </cell>
          <cell r="M187">
            <v>18824</v>
          </cell>
          <cell r="N187">
            <v>74</v>
          </cell>
          <cell r="O187"/>
          <cell r="P187"/>
          <cell r="Q187"/>
          <cell r="R187" t="str">
            <v>Vétéran</v>
          </cell>
          <cell r="S187" t="str">
            <v>F</v>
          </cell>
          <cell r="T187">
            <v>45629.92454861111</v>
          </cell>
          <cell r="U187">
            <v>49</v>
          </cell>
          <cell r="V187">
            <v>9</v>
          </cell>
          <cell r="W187" t="str">
            <v/>
          </cell>
          <cell r="X187" t="str">
            <v>R</v>
          </cell>
          <cell r="Y187">
            <v>40</v>
          </cell>
          <cell r="Z187" t="str">
            <v>Espèces</v>
          </cell>
          <cell r="AA187"/>
          <cell r="AB187"/>
          <cell r="AC187"/>
          <cell r="AD187"/>
          <cell r="AE187"/>
          <cell r="AF187"/>
          <cell r="AG187" t="str">
            <v/>
          </cell>
          <cell r="AH187"/>
          <cell r="AI187" t="str">
            <v>UE</v>
          </cell>
          <cell r="AJ187" t="str">
            <v>MUYSHONDT Claudine.jpg</v>
          </cell>
          <cell r="AK187" t="str">
            <v>Christian Mongenet-Lamaison</v>
          </cell>
          <cell r="AL187">
            <v>45680.851863425924</v>
          </cell>
        </row>
        <row r="188">
          <cell r="A188">
            <v>1701677</v>
          </cell>
          <cell r="B188" t="str">
            <v>NICOLLEAU</v>
          </cell>
          <cell r="C188" t="str">
            <v>Alain</v>
          </cell>
          <cell r="D188" t="str">
            <v>Terrain /Sponsor</v>
          </cell>
          <cell r="E188"/>
          <cell r="F188"/>
          <cell r="G188">
            <v>631952680</v>
          </cell>
          <cell r="H188" t="str">
            <v>05 46 99 24 72</v>
          </cell>
          <cell r="I188" t="str">
            <v>alainnicolleau@sfr.fr</v>
          </cell>
          <cell r="J188" t="str">
            <v>67 Rue Denfert Rochereau</v>
          </cell>
          <cell r="K188">
            <v>17300</v>
          </cell>
          <cell r="L188" t="str">
            <v>ROCHEFORT</v>
          </cell>
          <cell r="M188">
            <v>15563</v>
          </cell>
          <cell r="N188">
            <v>83</v>
          </cell>
          <cell r="O188"/>
          <cell r="P188"/>
          <cell r="Q188"/>
          <cell r="R188" t="str">
            <v>Vétéran</v>
          </cell>
          <cell r="S188" t="str">
            <v>M</v>
          </cell>
          <cell r="T188">
            <v>45638.530277777776</v>
          </cell>
          <cell r="U188">
            <v>50</v>
          </cell>
          <cell r="V188">
            <v>13</v>
          </cell>
          <cell r="W188" t="str">
            <v/>
          </cell>
          <cell r="X188" t="str">
            <v>R</v>
          </cell>
          <cell r="Y188">
            <v>0</v>
          </cell>
          <cell r="Z188" t="str">
            <v>Gratuit</v>
          </cell>
          <cell r="AA188"/>
          <cell r="AB188"/>
          <cell r="AC188"/>
          <cell r="AD188"/>
          <cell r="AE188"/>
          <cell r="AF188" t="str">
            <v>Président d'honneur</v>
          </cell>
          <cell r="AG188">
            <v>10</v>
          </cell>
          <cell r="AH188" t="str">
            <v>Retraité</v>
          </cell>
          <cell r="AI188" t="str">
            <v>française</v>
          </cell>
          <cell r="AJ188" t="str">
            <v>NICOLLEAU Alain.jpg</v>
          </cell>
          <cell r="AK188" t="str">
            <v>Christian Mongenet-Lamaison</v>
          </cell>
          <cell r="AL188">
            <v>45275.909861111111</v>
          </cell>
        </row>
        <row r="189">
          <cell r="A189">
            <v>1701405</v>
          </cell>
          <cell r="B189" t="str">
            <v>OBRENOVITCH</v>
          </cell>
          <cell r="C189" t="str">
            <v>Christophe</v>
          </cell>
          <cell r="D189"/>
          <cell r="E189"/>
          <cell r="F189"/>
          <cell r="G189">
            <v>681332649</v>
          </cell>
          <cell r="H189"/>
          <cell r="I189" t="str">
            <v>noelle.t@orange.fr</v>
          </cell>
          <cell r="J189" t="str">
            <v>5 Rue Des Quatre Chevaliers</v>
          </cell>
          <cell r="K189">
            <v>17220</v>
          </cell>
          <cell r="L189" t="str">
            <v>LA JARNE</v>
          </cell>
          <cell r="M189">
            <v>24946</v>
          </cell>
          <cell r="N189">
            <v>57</v>
          </cell>
          <cell r="O189"/>
          <cell r="P189"/>
          <cell r="Q189"/>
          <cell r="R189" t="str">
            <v>Senior</v>
          </cell>
          <cell r="S189" t="str">
            <v>M</v>
          </cell>
          <cell r="T189">
            <v>45644.911423611113</v>
          </cell>
          <cell r="U189">
            <v>51</v>
          </cell>
          <cell r="V189">
            <v>17</v>
          </cell>
          <cell r="W189" t="str">
            <v/>
          </cell>
          <cell r="X189" t="str">
            <v>R</v>
          </cell>
          <cell r="Y189">
            <v>45</v>
          </cell>
          <cell r="Z189" t="str">
            <v>Chèque</v>
          </cell>
          <cell r="AA189"/>
          <cell r="AB189"/>
          <cell r="AC189"/>
          <cell r="AD189"/>
          <cell r="AE189"/>
          <cell r="AF189"/>
          <cell r="AG189" t="str">
            <v/>
          </cell>
          <cell r="AH189"/>
          <cell r="AI189" t="str">
            <v>française</v>
          </cell>
          <cell r="AJ189" t="str">
            <v>OBRENOVITCH Christophe.jpg</v>
          </cell>
          <cell r="AK189" t="str">
            <v>Christian Mongenet-Lamaison</v>
          </cell>
          <cell r="AL189">
            <v>45618.88003472222</v>
          </cell>
        </row>
        <row r="190">
          <cell r="A190">
            <v>1611856</v>
          </cell>
          <cell r="B190" t="str">
            <v>OUVRAI</v>
          </cell>
          <cell r="C190" t="str">
            <v>Ethan</v>
          </cell>
          <cell r="D190"/>
          <cell r="E190"/>
          <cell r="F190"/>
          <cell r="G190"/>
          <cell r="H190"/>
          <cell r="I190" t="str">
            <v>alexandre.ouvrai@gmail.com</v>
          </cell>
          <cell r="J190" t="str">
            <v>5 Rue De Chassor</v>
          </cell>
          <cell r="K190">
            <v>16200</v>
          </cell>
          <cell r="L190" t="str">
            <v>JULIENNNE</v>
          </cell>
          <cell r="M190">
            <v>40742</v>
          </cell>
          <cell r="N190">
            <v>14</v>
          </cell>
          <cell r="O190"/>
          <cell r="P190"/>
          <cell r="Q190"/>
          <cell r="R190" t="str">
            <v>Cadet</v>
          </cell>
          <cell r="S190" t="str">
            <v>M</v>
          </cell>
          <cell r="T190">
            <v>45638</v>
          </cell>
          <cell r="U190">
            <v>50</v>
          </cell>
          <cell r="V190">
            <v>6</v>
          </cell>
          <cell r="W190" t="str">
            <v/>
          </cell>
          <cell r="X190" t="str">
            <v>M</v>
          </cell>
          <cell r="Y190">
            <v>0</v>
          </cell>
          <cell r="Z190" t="str">
            <v>Gratuit</v>
          </cell>
          <cell r="AA190"/>
          <cell r="AB190"/>
          <cell r="AC190"/>
          <cell r="AD190"/>
          <cell r="AE190"/>
          <cell r="AF190"/>
          <cell r="AG190"/>
          <cell r="AH190"/>
          <cell r="AI190" t="str">
            <v>française</v>
          </cell>
          <cell r="AJ190" t="str">
            <v>OUVRAI Ethan.jpg</v>
          </cell>
          <cell r="AK190" t="str">
            <v>Christian Mongenet-Lamaison</v>
          </cell>
          <cell r="AL190">
            <v>45511.383344907408</v>
          </cell>
        </row>
        <row r="191">
          <cell r="A191">
            <v>1713410</v>
          </cell>
          <cell r="B191" t="str">
            <v>PAPON</v>
          </cell>
          <cell r="C191" t="str">
            <v>Jérôme</v>
          </cell>
          <cell r="D191"/>
          <cell r="E191"/>
          <cell r="F191"/>
          <cell r="G191">
            <v>661070992</v>
          </cell>
          <cell r="H191"/>
          <cell r="I191" t="str">
            <v>paponjerome35@gmail.com</v>
          </cell>
          <cell r="J191" t="str">
            <v>32 Rue Antoine De St Exupéry</v>
          </cell>
          <cell r="K191">
            <v>17300</v>
          </cell>
          <cell r="L191" t="str">
            <v>ROCHEFORT</v>
          </cell>
          <cell r="M191">
            <v>27250</v>
          </cell>
          <cell r="N191">
            <v>51</v>
          </cell>
          <cell r="O191"/>
          <cell r="P191"/>
          <cell r="Q191"/>
          <cell r="R191" t="str">
            <v>Senior</v>
          </cell>
          <cell r="S191" t="str">
            <v>M</v>
          </cell>
          <cell r="T191">
            <v>45639</v>
          </cell>
          <cell r="U191">
            <v>50</v>
          </cell>
          <cell r="V191">
            <v>14</v>
          </cell>
          <cell r="W191" t="str">
            <v/>
          </cell>
          <cell r="X191" t="str">
            <v>N</v>
          </cell>
          <cell r="Y191">
            <v>45</v>
          </cell>
          <cell r="Z191" t="str">
            <v>Chèque</v>
          </cell>
          <cell r="AA191"/>
          <cell r="AB191"/>
          <cell r="AC191"/>
          <cell r="AD191"/>
          <cell r="AE191"/>
          <cell r="AF191"/>
          <cell r="AG191"/>
          <cell r="AH191"/>
          <cell r="AI191" t="str">
            <v>française</v>
          </cell>
          <cell r="AJ191" t="str">
            <v>PAPON Jérôme.jpg</v>
          </cell>
          <cell r="AK191" t="str">
            <v>Christian Mongenet-Lamaison</v>
          </cell>
          <cell r="AL191">
            <v>45644.907650462963</v>
          </cell>
        </row>
        <row r="192">
          <cell r="A192">
            <v>1703753</v>
          </cell>
          <cell r="B192" t="str">
            <v>PAQUET</v>
          </cell>
          <cell r="C192" t="str">
            <v>Patrick</v>
          </cell>
          <cell r="D192" t="str">
            <v>Tbl</v>
          </cell>
          <cell r="E192"/>
          <cell r="F192" t="str">
            <v>Non</v>
          </cell>
          <cell r="G192">
            <v>607327794</v>
          </cell>
          <cell r="H192">
            <v>546884180</v>
          </cell>
          <cell r="I192" t="str">
            <v>paquetpatrick@orange.fr</v>
          </cell>
          <cell r="J192" t="str">
            <v>156 Bis Avenue Charles De Gaulle</v>
          </cell>
          <cell r="K192">
            <v>17430</v>
          </cell>
          <cell r="L192" t="str">
            <v>TONNAY-CHARENTE</v>
          </cell>
          <cell r="M192">
            <v>19483</v>
          </cell>
          <cell r="N192">
            <v>72</v>
          </cell>
          <cell r="O192">
            <v>17</v>
          </cell>
          <cell r="P192">
            <v>299</v>
          </cell>
          <cell r="Q192" t="str">
            <v>Rochefort</v>
          </cell>
          <cell r="R192" t="str">
            <v>Vétéran</v>
          </cell>
          <cell r="S192" t="str">
            <v>M</v>
          </cell>
          <cell r="T192">
            <v>45626.783402777779</v>
          </cell>
          <cell r="U192">
            <v>48</v>
          </cell>
          <cell r="V192">
            <v>8</v>
          </cell>
          <cell r="W192" t="str">
            <v/>
          </cell>
          <cell r="X192" t="str">
            <v>R</v>
          </cell>
          <cell r="Y192">
            <v>45</v>
          </cell>
          <cell r="Z192" t="str">
            <v>Chèque</v>
          </cell>
          <cell r="AA192"/>
          <cell r="AB192"/>
          <cell r="AC192"/>
          <cell r="AD192"/>
          <cell r="AE192"/>
          <cell r="AF192"/>
          <cell r="AG192" t="str">
            <v/>
          </cell>
          <cell r="AH192"/>
          <cell r="AI192" t="str">
            <v>française</v>
          </cell>
          <cell r="AJ192" t="str">
            <v>PAQUET Patrick.jpg</v>
          </cell>
          <cell r="AK192" t="str">
            <v>Christian Mongenet-Lamaison</v>
          </cell>
          <cell r="AL192">
            <v>45688.768310185187</v>
          </cell>
        </row>
        <row r="193">
          <cell r="A193">
            <v>1701681</v>
          </cell>
          <cell r="B193" t="str">
            <v>PAVAILLON</v>
          </cell>
          <cell r="C193" t="str">
            <v>Xavier</v>
          </cell>
          <cell r="D193" t="str">
            <v>logistique</v>
          </cell>
          <cell r="E193"/>
          <cell r="F193"/>
          <cell r="G193"/>
          <cell r="H193"/>
          <cell r="I193" t="str">
            <v>pavaillonxavier@gmail.com</v>
          </cell>
          <cell r="J193" t="str">
            <v>20 Rue Édouard Grimaud</v>
          </cell>
          <cell r="K193">
            <v>17300</v>
          </cell>
          <cell r="L193" t="str">
            <v>Rochefort</v>
          </cell>
          <cell r="M193">
            <v>27091</v>
          </cell>
          <cell r="N193">
            <v>51</v>
          </cell>
          <cell r="O193"/>
          <cell r="P193"/>
          <cell r="Q193"/>
          <cell r="R193" t="str">
            <v>Senior</v>
          </cell>
          <cell r="S193" t="str">
            <v>M</v>
          </cell>
          <cell r="T193">
            <v>45657</v>
          </cell>
          <cell r="U193">
            <v>53</v>
          </cell>
          <cell r="V193">
            <v>19</v>
          </cell>
          <cell r="W193" t="str">
            <v/>
          </cell>
          <cell r="X193" t="str">
            <v>M</v>
          </cell>
          <cell r="Y193">
            <v>45</v>
          </cell>
          <cell r="Z193" t="str">
            <v>Espèces</v>
          </cell>
          <cell r="AA193"/>
          <cell r="AB193"/>
          <cell r="AC193"/>
          <cell r="AD193"/>
          <cell r="AE193"/>
          <cell r="AF193"/>
          <cell r="AG193" t="str">
            <v/>
          </cell>
          <cell r="AH193"/>
          <cell r="AI193" t="str">
            <v>française</v>
          </cell>
          <cell r="AJ193" t="str">
            <v>PAVAILLON Xavier.jpg</v>
          </cell>
          <cell r="AK193" t="str">
            <v>XianML</v>
          </cell>
          <cell r="AL193">
            <v>44934.593530092592</v>
          </cell>
        </row>
        <row r="194">
          <cell r="A194">
            <v>1712837</v>
          </cell>
          <cell r="B194" t="str">
            <v>PICHET</v>
          </cell>
          <cell r="C194" t="str">
            <v>Bernadette</v>
          </cell>
          <cell r="D194"/>
          <cell r="E194"/>
          <cell r="F194"/>
          <cell r="G194">
            <v>675197112</v>
          </cell>
          <cell r="H194"/>
          <cell r="I194" t="str">
            <v>pichet.bernadette@orange.fr</v>
          </cell>
          <cell r="J194" t="str">
            <v>71 Rue Du Docteur Peltier</v>
          </cell>
          <cell r="K194">
            <v>17300</v>
          </cell>
          <cell r="L194" t="str">
            <v>ROCHEFORT</v>
          </cell>
          <cell r="M194">
            <v>16776</v>
          </cell>
          <cell r="N194">
            <v>80</v>
          </cell>
          <cell r="O194"/>
          <cell r="P194"/>
          <cell r="Q194"/>
          <cell r="R194" t="str">
            <v>Vétéran</v>
          </cell>
          <cell r="S194" t="str">
            <v>F</v>
          </cell>
          <cell r="T194">
            <v>45245.819733796299</v>
          </cell>
          <cell r="U194"/>
          <cell r="V194"/>
          <cell r="W194" t="str">
            <v/>
          </cell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 t="str">
            <v>française</v>
          </cell>
          <cell r="AJ194" t="str">
            <v>PICHET Bernadette.jpg</v>
          </cell>
          <cell r="AK194" t="str">
            <v>Christian Mongenet-Lamaison</v>
          </cell>
          <cell r="AL194">
            <v>45663.876111111109</v>
          </cell>
        </row>
        <row r="195">
          <cell r="A195">
            <v>1703703</v>
          </cell>
          <cell r="B195" t="str">
            <v>POTIER</v>
          </cell>
          <cell r="C195" t="str">
            <v>Nicole</v>
          </cell>
          <cell r="D195"/>
          <cell r="E195"/>
          <cell r="F195" t="str">
            <v>CDC D4G</v>
          </cell>
          <cell r="G195">
            <v>662451161</v>
          </cell>
          <cell r="H195" t="str">
            <v>05 46 45 11 61</v>
          </cell>
          <cell r="I195" t="str">
            <v>nicolepotier@sfr.fr</v>
          </cell>
          <cell r="J195" t="str">
            <v>25 Rue des Palombes</v>
          </cell>
          <cell r="K195">
            <v>17180</v>
          </cell>
          <cell r="L195" t="str">
            <v>Périgny</v>
          </cell>
          <cell r="M195">
            <v>17627</v>
          </cell>
          <cell r="N195">
            <v>77</v>
          </cell>
          <cell r="O195">
            <v>44</v>
          </cell>
          <cell r="P195"/>
          <cell r="Q195" t="str">
            <v>St Nazaire</v>
          </cell>
          <cell r="R195" t="str">
            <v>Vétéran</v>
          </cell>
          <cell r="S195" t="str">
            <v>F</v>
          </cell>
          <cell r="T195">
            <v>45647.697511574072</v>
          </cell>
          <cell r="U195">
            <v>51</v>
          </cell>
          <cell r="V195">
            <v>18</v>
          </cell>
          <cell r="W195" t="str">
            <v/>
          </cell>
          <cell r="X195" t="str">
            <v>R+D</v>
          </cell>
          <cell r="Y195">
            <v>45</v>
          </cell>
          <cell r="Z195" t="str">
            <v>Chèque</v>
          </cell>
          <cell r="AA195"/>
          <cell r="AB195"/>
          <cell r="AC195"/>
          <cell r="AD195"/>
          <cell r="AE195"/>
          <cell r="AF195"/>
          <cell r="AG195" t="str">
            <v/>
          </cell>
          <cell r="AH195"/>
          <cell r="AI195" t="str">
            <v>française</v>
          </cell>
          <cell r="AJ195" t="str">
            <v>POTIER Nicole.jpg</v>
          </cell>
          <cell r="AK195" t="str">
            <v>Christian Mongenet-Lamaison</v>
          </cell>
          <cell r="AL195">
            <v>45680.851226851853</v>
          </cell>
        </row>
        <row r="196">
          <cell r="A196">
            <v>1710088</v>
          </cell>
          <cell r="B196" t="str">
            <v>PRACHE</v>
          </cell>
          <cell r="C196" t="str">
            <v>Christophe</v>
          </cell>
          <cell r="D196" t="str">
            <v>Sécurité</v>
          </cell>
          <cell r="E196"/>
          <cell r="F196" t="str">
            <v>CDC D2B</v>
          </cell>
          <cell r="G196">
            <v>663466069</v>
          </cell>
          <cell r="H196"/>
          <cell r="I196"/>
          <cell r="J196" t="str">
            <v>169 Rue des Aulnes Appt N°4</v>
          </cell>
          <cell r="K196">
            <v>17450</v>
          </cell>
          <cell r="L196" t="str">
            <v>SAINT LAURENT DE LA PRÉE</v>
          </cell>
          <cell r="M196">
            <v>21852</v>
          </cell>
          <cell r="N196">
            <v>66</v>
          </cell>
          <cell r="O196"/>
          <cell r="P196"/>
          <cell r="Q196"/>
          <cell r="R196" t="str">
            <v>Vétéran</v>
          </cell>
          <cell r="S196" t="str">
            <v>M</v>
          </cell>
          <cell r="T196">
            <v>45666.491967592592</v>
          </cell>
          <cell r="U196">
            <v>2</v>
          </cell>
          <cell r="V196">
            <v>25</v>
          </cell>
          <cell r="W196" t="str">
            <v/>
          </cell>
          <cell r="X196" t="str">
            <v>R</v>
          </cell>
          <cell r="Y196">
            <v>45</v>
          </cell>
          <cell r="Z196" t="str">
            <v>Espèces</v>
          </cell>
          <cell r="AA196"/>
          <cell r="AB196"/>
          <cell r="AC196"/>
          <cell r="AD196"/>
          <cell r="AE196"/>
          <cell r="AF196"/>
          <cell r="AG196" t="str">
            <v/>
          </cell>
          <cell r="AH196"/>
          <cell r="AI196" t="str">
            <v>française</v>
          </cell>
          <cell r="AJ196" t="str">
            <v>PRACHE Christophe.jpg</v>
          </cell>
          <cell r="AK196" t="str">
            <v>Christian Mongenet-Lamaison</v>
          </cell>
          <cell r="AL196">
            <v>45274.890405092592</v>
          </cell>
        </row>
        <row r="197">
          <cell r="A197">
            <v>1711309</v>
          </cell>
          <cell r="B197" t="str">
            <v>PRELI</v>
          </cell>
          <cell r="C197" t="str">
            <v>Gilles</v>
          </cell>
          <cell r="D197"/>
          <cell r="E197"/>
          <cell r="F197" t="str">
            <v>CDC D4G</v>
          </cell>
          <cell r="G197">
            <v>626292500</v>
          </cell>
          <cell r="H197"/>
          <cell r="I197" t="str">
            <v>gillescharentes@gmail.com</v>
          </cell>
          <cell r="J197" t="str">
            <v>47 Avenue Charles De Gaulle</v>
          </cell>
          <cell r="K197">
            <v>17620</v>
          </cell>
          <cell r="L197" t="str">
            <v>SAINT AGNANT</v>
          </cell>
          <cell r="M197">
            <v>20947</v>
          </cell>
          <cell r="N197">
            <v>68</v>
          </cell>
          <cell r="O197">
            <v>75</v>
          </cell>
          <cell r="P197">
            <v>68</v>
          </cell>
          <cell r="Q197" t="str">
            <v>St Maur</v>
          </cell>
          <cell r="R197" t="str">
            <v>Vétéran</v>
          </cell>
          <cell r="S197" t="str">
            <v>M</v>
          </cell>
          <cell r="T197">
            <v>45624.44903935185</v>
          </cell>
          <cell r="U197">
            <v>48</v>
          </cell>
          <cell r="V197">
            <v>7</v>
          </cell>
          <cell r="W197" t="str">
            <v/>
          </cell>
          <cell r="X197" t="str">
            <v>R</v>
          </cell>
          <cell r="Y197">
            <v>45</v>
          </cell>
          <cell r="Z197" t="str">
            <v>Chèque</v>
          </cell>
          <cell r="AA197"/>
          <cell r="AB197"/>
          <cell r="AC197"/>
          <cell r="AD197"/>
          <cell r="AE197"/>
          <cell r="AF197"/>
          <cell r="AG197" t="str">
            <v/>
          </cell>
          <cell r="AH197"/>
          <cell r="AI197" t="str">
            <v>française</v>
          </cell>
          <cell r="AJ197" t="str">
            <v>PRELI Gilles.jpg</v>
          </cell>
          <cell r="AK197" t="str">
            <v>Christian Mongenet-Lamaison</v>
          </cell>
          <cell r="AL197">
            <v>45596.867997685185</v>
          </cell>
        </row>
        <row r="198">
          <cell r="A198">
            <v>1712263</v>
          </cell>
          <cell r="B198" t="str">
            <v>PREZEAU</v>
          </cell>
          <cell r="C198" t="str">
            <v>Serge</v>
          </cell>
          <cell r="D198"/>
          <cell r="E198"/>
          <cell r="F198" t="str">
            <v>Non</v>
          </cell>
          <cell r="G198">
            <v>603819416</v>
          </cell>
          <cell r="H198">
            <v>546995742</v>
          </cell>
          <cell r="I198"/>
          <cell r="J198" t="str">
            <v>4 Rue Jean Hippolyte</v>
          </cell>
          <cell r="K198">
            <v>17300</v>
          </cell>
          <cell r="L198" t="str">
            <v>ROCHEFORT</v>
          </cell>
          <cell r="M198">
            <v>12591</v>
          </cell>
          <cell r="N198">
            <v>91</v>
          </cell>
          <cell r="O198">
            <v>85</v>
          </cell>
          <cell r="P198">
            <v>249</v>
          </cell>
          <cell r="Q198" t="str">
            <v>Mouzeuil St Martin</v>
          </cell>
          <cell r="R198" t="str">
            <v>Vétéran</v>
          </cell>
          <cell r="S198" t="str">
            <v>M</v>
          </cell>
          <cell r="T198">
            <v>45692.763645833336</v>
          </cell>
          <cell r="U198">
            <v>6</v>
          </cell>
          <cell r="V198">
            <v>33</v>
          </cell>
          <cell r="W198" t="str">
            <v/>
          </cell>
          <cell r="X198" t="str">
            <v>R</v>
          </cell>
          <cell r="Y198">
            <v>45</v>
          </cell>
          <cell r="Z198" t="str">
            <v>Chèque</v>
          </cell>
          <cell r="AA198"/>
          <cell r="AB198"/>
          <cell r="AC198"/>
          <cell r="AD198"/>
          <cell r="AE198"/>
          <cell r="AF198"/>
          <cell r="AG198" t="str">
            <v/>
          </cell>
          <cell r="AH198"/>
          <cell r="AI198" t="str">
            <v>française</v>
          </cell>
          <cell r="AJ198" t="str">
            <v>PREZEAU Serge.jpg</v>
          </cell>
          <cell r="AK198" t="str">
            <v>Christian Mongenet-Lamaison</v>
          </cell>
          <cell r="AL198">
            <v>45646.489085648151</v>
          </cell>
        </row>
        <row r="199">
          <cell r="A199">
            <v>1709755</v>
          </cell>
          <cell r="B199" t="str">
            <v>RABAUD</v>
          </cell>
          <cell r="C199" t="str">
            <v>Nicolas</v>
          </cell>
          <cell r="D199" t="str">
            <v>Resto</v>
          </cell>
          <cell r="E199"/>
          <cell r="F199" t="str">
            <v/>
          </cell>
          <cell r="G199"/>
          <cell r="H199"/>
          <cell r="I199" t="str">
            <v>davidrab@cegetel.net</v>
          </cell>
          <cell r="J199" t="str">
            <v>23 Chemin Des Vignes</v>
          </cell>
          <cell r="K199">
            <v>17430</v>
          </cell>
          <cell r="L199" t="str">
            <v>LUSSANT</v>
          </cell>
          <cell r="M199">
            <v>37275</v>
          </cell>
          <cell r="N199">
            <v>23</v>
          </cell>
          <cell r="O199"/>
          <cell r="P199"/>
          <cell r="Q199"/>
          <cell r="R199" t="str">
            <v>Senior</v>
          </cell>
          <cell r="S199" t="str">
            <v>M</v>
          </cell>
          <cell r="T199">
            <v>45666.5002662037</v>
          </cell>
          <cell r="U199">
            <v>2</v>
          </cell>
          <cell r="V199">
            <v>25</v>
          </cell>
          <cell r="W199" t="str">
            <v/>
          </cell>
          <cell r="X199" t="str">
            <v>R</v>
          </cell>
          <cell r="Y199">
            <v>50</v>
          </cell>
          <cell r="Z199" t="str">
            <v>Chèque</v>
          </cell>
          <cell r="AA199"/>
          <cell r="AB199"/>
          <cell r="AC199"/>
          <cell r="AD199"/>
          <cell r="AE199"/>
          <cell r="AF199"/>
          <cell r="AG199" t="str">
            <v/>
          </cell>
          <cell r="AH199"/>
          <cell r="AI199" t="str">
            <v>française</v>
          </cell>
          <cell r="AJ199" t="str">
            <v>RABAUD Nicolas.jpg</v>
          </cell>
          <cell r="AK199" t="str">
            <v>Christian Mongenet-Lamaison</v>
          </cell>
          <cell r="AL199">
            <v>45629.637106481481</v>
          </cell>
        </row>
        <row r="200">
          <cell r="A200">
            <v>1712525</v>
          </cell>
          <cell r="B200" t="str">
            <v>RABAUD</v>
          </cell>
          <cell r="C200" t="str">
            <v>Véronique</v>
          </cell>
          <cell r="D200" t="str">
            <v>Caisse</v>
          </cell>
          <cell r="E200"/>
          <cell r="F200"/>
          <cell r="G200">
            <v>768681249</v>
          </cell>
          <cell r="H200"/>
          <cell r="I200" t="str">
            <v>vero.rabaud17@gmail.com</v>
          </cell>
          <cell r="J200" t="str">
            <v>23 Chemin Des Vignes</v>
          </cell>
          <cell r="K200">
            <v>17430</v>
          </cell>
          <cell r="L200" t="str">
            <v>LUSSANT</v>
          </cell>
          <cell r="M200">
            <v>28059</v>
          </cell>
          <cell r="N200">
            <v>49</v>
          </cell>
          <cell r="O200"/>
          <cell r="P200"/>
          <cell r="Q200"/>
          <cell r="R200" t="str">
            <v>Senior</v>
          </cell>
          <cell r="S200" t="str">
            <v>F</v>
          </cell>
          <cell r="T200">
            <v>45663.891145833331</v>
          </cell>
          <cell r="U200">
            <v>2</v>
          </cell>
          <cell r="V200">
            <v>23</v>
          </cell>
          <cell r="W200" t="str">
            <v/>
          </cell>
          <cell r="X200" t="str">
            <v>R</v>
          </cell>
          <cell r="Y200">
            <v>40</v>
          </cell>
          <cell r="Z200" t="str">
            <v>HelloAsso</v>
          </cell>
          <cell r="AA200"/>
          <cell r="AB200"/>
          <cell r="AC200"/>
          <cell r="AD200"/>
          <cell r="AE200"/>
          <cell r="AF200"/>
          <cell r="AG200" t="str">
            <v/>
          </cell>
          <cell r="AH200" t="str">
            <v>Dessinateur-Projeteur</v>
          </cell>
          <cell r="AI200" t="str">
            <v>française</v>
          </cell>
          <cell r="AJ200" t="str">
            <v>RABAUD Véronique.jpg</v>
          </cell>
          <cell r="AK200" t="str">
            <v>Christian Mongenet-Lamaison</v>
          </cell>
          <cell r="AL200">
            <v>45644.557604166665</v>
          </cell>
        </row>
        <row r="201">
          <cell r="A201">
            <v>1703744</v>
          </cell>
          <cell r="B201" t="str">
            <v>REQUIER</v>
          </cell>
          <cell r="C201" t="str">
            <v>Jacques</v>
          </cell>
          <cell r="D201"/>
          <cell r="E201"/>
          <cell r="F201" t="str">
            <v>Non</v>
          </cell>
          <cell r="G201">
            <v>679177315</v>
          </cell>
          <cell r="H201" t="str">
            <v>05 46 84 03 22</v>
          </cell>
          <cell r="I201"/>
          <cell r="J201" t="str">
            <v>75 Rue Rigault de Genouilly</v>
          </cell>
          <cell r="K201">
            <v>17450</v>
          </cell>
          <cell r="L201" t="str">
            <v>FOURAS</v>
          </cell>
          <cell r="M201">
            <v>15180</v>
          </cell>
          <cell r="N201">
            <v>84</v>
          </cell>
          <cell r="O201">
            <v>17</v>
          </cell>
          <cell r="P201">
            <v>168</v>
          </cell>
          <cell r="Q201"/>
          <cell r="R201" t="str">
            <v>Vétéran</v>
          </cell>
          <cell r="S201" t="str">
            <v>M</v>
          </cell>
          <cell r="T201">
            <v>45635.432453703703</v>
          </cell>
          <cell r="U201">
            <v>50</v>
          </cell>
          <cell r="V201">
            <v>12</v>
          </cell>
          <cell r="W201" t="str">
            <v/>
          </cell>
          <cell r="X201" t="str">
            <v>R</v>
          </cell>
          <cell r="Y201">
            <v>45</v>
          </cell>
          <cell r="Z201" t="str">
            <v>Chèque</v>
          </cell>
          <cell r="AA201"/>
          <cell r="AB201"/>
          <cell r="AC201"/>
          <cell r="AD201"/>
          <cell r="AE201"/>
          <cell r="AF201"/>
          <cell r="AG201" t="str">
            <v/>
          </cell>
          <cell r="AH201"/>
          <cell r="AI201" t="str">
            <v>française</v>
          </cell>
          <cell r="AJ201" t="str">
            <v>REQUIER Jacques.jpg</v>
          </cell>
          <cell r="AK201" t="str">
            <v>Christian Mongenet-Lamaison</v>
          </cell>
          <cell r="AL201">
            <v>45680.8516087963</v>
          </cell>
        </row>
        <row r="202">
          <cell r="A202">
            <v>1705989</v>
          </cell>
          <cell r="B202" t="str">
            <v>RIVASSEAU</v>
          </cell>
          <cell r="C202" t="str">
            <v>Jean-Louis</v>
          </cell>
          <cell r="D202"/>
          <cell r="E202"/>
          <cell r="F202" t="str">
            <v>CDC D4G</v>
          </cell>
          <cell r="G202">
            <v>610085124</v>
          </cell>
          <cell r="H202">
            <v>546872164</v>
          </cell>
          <cell r="I202" t="str">
            <v>ghislainerivasseau@sfr.fr</v>
          </cell>
          <cell r="J202" t="str">
            <v>9 Chemin des Vallées</v>
          </cell>
          <cell r="K202">
            <v>17620</v>
          </cell>
          <cell r="L202" t="str">
            <v>SAINT AGNANT</v>
          </cell>
          <cell r="M202">
            <v>19743</v>
          </cell>
          <cell r="N202">
            <v>71</v>
          </cell>
          <cell r="O202">
            <v>17</v>
          </cell>
          <cell r="P202">
            <v>600</v>
          </cell>
          <cell r="Q202" t="str">
            <v>Wieulle/Seudre</v>
          </cell>
          <cell r="R202" t="str">
            <v>Vétéran</v>
          </cell>
          <cell r="S202" t="str">
            <v>M</v>
          </cell>
          <cell r="T202">
            <v>45644.913148148145</v>
          </cell>
          <cell r="U202">
            <v>51</v>
          </cell>
          <cell r="V202">
            <v>17</v>
          </cell>
          <cell r="W202" t="str">
            <v/>
          </cell>
          <cell r="X202" t="str">
            <v>R</v>
          </cell>
          <cell r="Y202">
            <v>45</v>
          </cell>
          <cell r="Z202" t="str">
            <v>Chèque</v>
          </cell>
          <cell r="AA202"/>
          <cell r="AB202"/>
          <cell r="AC202"/>
          <cell r="AD202"/>
          <cell r="AE202"/>
          <cell r="AF202"/>
          <cell r="AG202" t="str">
            <v/>
          </cell>
          <cell r="AH202"/>
          <cell r="AI202" t="str">
            <v>française</v>
          </cell>
          <cell r="AJ202" t="str">
            <v>RIVASSEAU Jean-Louis.jpg</v>
          </cell>
          <cell r="AK202"/>
          <cell r="AL202"/>
        </row>
        <row r="203">
          <cell r="A203">
            <v>1712838</v>
          </cell>
          <cell r="B203" t="str">
            <v>ROBERT</v>
          </cell>
          <cell r="C203" t="str">
            <v>Catherine</v>
          </cell>
          <cell r="D203"/>
          <cell r="E203"/>
          <cell r="F203" t="str">
            <v>CDC D3E</v>
          </cell>
          <cell r="G203">
            <v>617486514</v>
          </cell>
          <cell r="H203"/>
          <cell r="I203" t="str">
            <v>catrobert56@orange.fr</v>
          </cell>
          <cell r="J203" t="str">
            <v>8 T Rue De La Prée</v>
          </cell>
          <cell r="K203">
            <v>17430</v>
          </cell>
          <cell r="L203" t="str">
            <v>TONNAY-CHARENTE</v>
          </cell>
          <cell r="M203">
            <v>20505</v>
          </cell>
          <cell r="N203">
            <v>69</v>
          </cell>
          <cell r="O203"/>
          <cell r="P203"/>
          <cell r="Q203"/>
          <cell r="R203" t="str">
            <v>Vétéran</v>
          </cell>
          <cell r="S203" t="str">
            <v>F</v>
          </cell>
          <cell r="T203">
            <v>45663.875300925924</v>
          </cell>
          <cell r="U203">
            <v>2</v>
          </cell>
          <cell r="V203">
            <v>23</v>
          </cell>
          <cell r="W203" t="str">
            <v/>
          </cell>
          <cell r="X203" t="str">
            <v>R</v>
          </cell>
          <cell r="Y203">
            <v>40</v>
          </cell>
          <cell r="Z203" t="str">
            <v>Chèque</v>
          </cell>
          <cell r="AA203"/>
          <cell r="AB203"/>
          <cell r="AC203"/>
          <cell r="AD203"/>
          <cell r="AE203"/>
          <cell r="AF203"/>
          <cell r="AG203" t="str">
            <v/>
          </cell>
          <cell r="AH203"/>
          <cell r="AI203" t="str">
            <v>française</v>
          </cell>
          <cell r="AJ203" t="str">
            <v>ROBERT Catherine.jpg</v>
          </cell>
          <cell r="AK203" t="str">
            <v>Christian Mongenet-Lamaison</v>
          </cell>
          <cell r="AL203">
            <v>45271.3903587963</v>
          </cell>
        </row>
        <row r="204">
          <cell r="A204">
            <v>9401980</v>
          </cell>
          <cell r="B204" t="str">
            <v>ROMERO</v>
          </cell>
          <cell r="C204" t="str">
            <v>Stéphane</v>
          </cell>
          <cell r="D204" t="str">
            <v>Resto</v>
          </cell>
          <cell r="E204"/>
          <cell r="F204"/>
          <cell r="G204">
            <v>663483952</v>
          </cell>
          <cell r="H204"/>
          <cell r="I204" t="str">
            <v>romerostephane70@gmail.com</v>
          </cell>
          <cell r="J204" t="str">
            <v>12 Rue Du Renou</v>
          </cell>
          <cell r="K204">
            <v>17700</v>
          </cell>
          <cell r="L204" t="str">
            <v>ST SATURNIN DU BOIS</v>
          </cell>
          <cell r="M204">
            <v>25703</v>
          </cell>
          <cell r="N204">
            <v>55</v>
          </cell>
          <cell r="O204"/>
          <cell r="P204"/>
          <cell r="Q204"/>
          <cell r="R204" t="str">
            <v>Senior</v>
          </cell>
          <cell r="S204" t="str">
            <v>M</v>
          </cell>
          <cell r="T204">
            <v>45634.851701388892</v>
          </cell>
          <cell r="U204">
            <v>49</v>
          </cell>
          <cell r="V204">
            <v>11</v>
          </cell>
          <cell r="W204" t="str">
            <v/>
          </cell>
          <cell r="X204" t="str">
            <v>R</v>
          </cell>
          <cell r="Y204">
            <v>45</v>
          </cell>
          <cell r="Z204" t="str">
            <v>HelloAsso</v>
          </cell>
          <cell r="AA204"/>
          <cell r="AB204"/>
          <cell r="AC204"/>
          <cell r="AD204"/>
          <cell r="AE204"/>
          <cell r="AF204"/>
          <cell r="AG204" t="str">
            <v/>
          </cell>
          <cell r="AH204"/>
          <cell r="AI204" t="str">
            <v>française</v>
          </cell>
          <cell r="AJ204" t="str">
            <v>ROMERO Stéphane.jpg</v>
          </cell>
          <cell r="AK204" t="str">
            <v>Christian Mongenet-Lamaison</v>
          </cell>
          <cell r="AL204">
            <v>45659.672858796293</v>
          </cell>
        </row>
        <row r="205">
          <cell r="A205">
            <v>1712892</v>
          </cell>
          <cell r="B205" t="str">
            <v>ROSSIGNOL</v>
          </cell>
          <cell r="C205" t="str">
            <v>Jacky</v>
          </cell>
          <cell r="D205" t="str">
            <v>Bar</v>
          </cell>
          <cell r="E205"/>
          <cell r="F205" t="str">
            <v>CDC D4G</v>
          </cell>
          <cell r="G205">
            <v>677715410</v>
          </cell>
          <cell r="H205"/>
          <cell r="I205" t="str">
            <v>jackyarlette72@outlook.fr</v>
          </cell>
          <cell r="J205" t="str">
            <v>24 Rue Amiral Pottier</v>
          </cell>
          <cell r="K205">
            <v>17300</v>
          </cell>
          <cell r="L205" t="str">
            <v>ROCHEFORT</v>
          </cell>
          <cell r="M205">
            <v>18327</v>
          </cell>
          <cell r="N205">
            <v>75</v>
          </cell>
          <cell r="O205"/>
          <cell r="P205"/>
          <cell r="Q205"/>
          <cell r="R205" t="str">
            <v>Vétéran</v>
          </cell>
          <cell r="S205" t="str">
            <v>M</v>
          </cell>
          <cell r="T205">
            <v>45663.876319444447</v>
          </cell>
          <cell r="U205">
            <v>2</v>
          </cell>
          <cell r="V205">
            <v>23</v>
          </cell>
          <cell r="W205" t="str">
            <v/>
          </cell>
          <cell r="X205" t="str">
            <v>R</v>
          </cell>
          <cell r="Y205">
            <v>45</v>
          </cell>
          <cell r="Z205" t="str">
            <v>Chèque</v>
          </cell>
          <cell r="AA205"/>
          <cell r="AB205"/>
          <cell r="AC205"/>
          <cell r="AD205"/>
          <cell r="AE205"/>
          <cell r="AF205"/>
          <cell r="AG205" t="str">
            <v/>
          </cell>
          <cell r="AH205"/>
          <cell r="AI205" t="str">
            <v>française</v>
          </cell>
          <cell r="AJ205" t="str">
            <v>ROSSIGNOL Jacky.jpg</v>
          </cell>
          <cell r="AK205" t="str">
            <v>Christian Mongenet-Lamaison</v>
          </cell>
          <cell r="AL205">
            <v>45629.580821759257</v>
          </cell>
        </row>
        <row r="206">
          <cell r="A206">
            <v>1712048</v>
          </cell>
          <cell r="B206" t="str">
            <v>ROUHIER</v>
          </cell>
          <cell r="C206" t="str">
            <v>Jacques</v>
          </cell>
          <cell r="D206" t="str">
            <v>Bar</v>
          </cell>
          <cell r="E206"/>
          <cell r="F206" t="str">
            <v>CDC D3C</v>
          </cell>
          <cell r="G206">
            <v>629116213</v>
          </cell>
          <cell r="H206"/>
          <cell r="I206" t="str">
            <v>j.rouhier17@gmail.com</v>
          </cell>
          <cell r="J206" t="str">
            <v>50 Rue Denfert Tochereau</v>
          </cell>
          <cell r="K206">
            <v>17300</v>
          </cell>
          <cell r="L206" t="str">
            <v>ROCHEFORT</v>
          </cell>
          <cell r="M206">
            <v>22658</v>
          </cell>
          <cell r="N206">
            <v>63</v>
          </cell>
          <cell r="O206"/>
          <cell r="P206"/>
          <cell r="Q206"/>
          <cell r="R206" t="str">
            <v>Vétéran</v>
          </cell>
          <cell r="S206" t="str">
            <v>M</v>
          </cell>
          <cell r="T206">
            <v>45629.63689814815</v>
          </cell>
          <cell r="U206">
            <v>49</v>
          </cell>
          <cell r="V206">
            <v>10</v>
          </cell>
          <cell r="W206" t="str">
            <v/>
          </cell>
          <cell r="X206" t="str">
            <v>R</v>
          </cell>
          <cell r="Y206">
            <v>45</v>
          </cell>
          <cell r="Z206" t="str">
            <v>HelloAsso</v>
          </cell>
          <cell r="AA206"/>
          <cell r="AB206"/>
          <cell r="AC206"/>
          <cell r="AD206"/>
          <cell r="AE206"/>
          <cell r="AF206"/>
          <cell r="AG206" t="str">
            <v/>
          </cell>
          <cell r="AH206"/>
          <cell r="AI206" t="str">
            <v>française</v>
          </cell>
          <cell r="AJ206" t="str">
            <v>ROUHIER Jacques.jpg</v>
          </cell>
          <cell r="AK206" t="str">
            <v>Christian Mongenet-Lamaison</v>
          </cell>
          <cell r="AL206">
            <v>45679.444097222222</v>
          </cell>
        </row>
        <row r="207">
          <cell r="A207">
            <v>1713320</v>
          </cell>
          <cell r="B207" t="str">
            <v>ROUSSEAU</v>
          </cell>
          <cell r="C207" t="str">
            <v>Stéphane</v>
          </cell>
          <cell r="D207"/>
          <cell r="E207"/>
          <cell r="F207"/>
          <cell r="G207">
            <v>659488845</v>
          </cell>
          <cell r="H207"/>
          <cell r="I207" t="str">
            <v>stefrouss17@hotmail.fr</v>
          </cell>
          <cell r="J207" t="str">
            <v>22 Rue Des Chênes</v>
          </cell>
          <cell r="K207">
            <v>17870</v>
          </cell>
          <cell r="L207" t="str">
            <v>BREUIL MAGNÉ</v>
          </cell>
          <cell r="M207">
            <v>26423</v>
          </cell>
          <cell r="N207">
            <v>53</v>
          </cell>
          <cell r="O207"/>
          <cell r="P207"/>
          <cell r="Q207"/>
          <cell r="R207" t="str">
            <v>Senior</v>
          </cell>
          <cell r="S207" t="str">
            <v>M</v>
          </cell>
          <cell r="T207">
            <v>45609</v>
          </cell>
          <cell r="U207">
            <v>46</v>
          </cell>
          <cell r="V207">
            <v>3</v>
          </cell>
          <cell r="W207" t="str">
            <v/>
          </cell>
          <cell r="X207" t="str">
            <v>N</v>
          </cell>
          <cell r="Y207">
            <v>45</v>
          </cell>
          <cell r="Z207" t="str">
            <v>Chèque</v>
          </cell>
          <cell r="AA207"/>
          <cell r="AB207"/>
          <cell r="AC207"/>
          <cell r="AD207"/>
          <cell r="AE207"/>
          <cell r="AF207"/>
          <cell r="AG207"/>
          <cell r="AH207"/>
          <cell r="AI207" t="str">
            <v>française</v>
          </cell>
          <cell r="AJ207" t="str">
            <v>ROUSSEAU Stéphane.jpg</v>
          </cell>
          <cell r="AK207" t="str">
            <v>Christian Mongenet-Lamaison</v>
          </cell>
          <cell r="AL207">
            <v>45697.882233796299</v>
          </cell>
        </row>
        <row r="208">
          <cell r="A208">
            <v>912279</v>
          </cell>
          <cell r="B208" t="str">
            <v>ROY</v>
          </cell>
          <cell r="C208" t="str">
            <v>Danielle</v>
          </cell>
          <cell r="D208" t="str">
            <v>Caisse</v>
          </cell>
          <cell r="E208"/>
          <cell r="F208" t="str">
            <v>CDC D4F</v>
          </cell>
          <cell r="G208">
            <v>669560270</v>
          </cell>
          <cell r="H208" t="str">
            <v>05 46 87 38 94</v>
          </cell>
          <cell r="I208" t="str">
            <v>17.dr.48@gmail.com</v>
          </cell>
          <cell r="J208" t="str">
            <v>8 Rue d archiac</v>
          </cell>
          <cell r="K208">
            <v>17430</v>
          </cell>
          <cell r="L208" t="str">
            <v>TONNAY-CHARENTE</v>
          </cell>
          <cell r="M208">
            <v>17676</v>
          </cell>
          <cell r="N208">
            <v>77</v>
          </cell>
          <cell r="O208"/>
          <cell r="P208"/>
          <cell r="Q208"/>
          <cell r="R208" t="str">
            <v>Vétéran</v>
          </cell>
          <cell r="S208" t="str">
            <v>F</v>
          </cell>
          <cell r="T208">
            <v>45629.919594907406</v>
          </cell>
          <cell r="U208">
            <v>49</v>
          </cell>
          <cell r="V208">
            <v>9</v>
          </cell>
          <cell r="W208" t="str">
            <v/>
          </cell>
          <cell r="X208" t="str">
            <v>M</v>
          </cell>
          <cell r="Y208">
            <v>40</v>
          </cell>
          <cell r="Z208" t="str">
            <v>Chèque</v>
          </cell>
          <cell r="AA208"/>
          <cell r="AB208"/>
          <cell r="AC208"/>
          <cell r="AD208"/>
          <cell r="AE208"/>
          <cell r="AF208"/>
          <cell r="AG208" t="str">
            <v/>
          </cell>
          <cell r="AH208"/>
          <cell r="AI208" t="str">
            <v>française</v>
          </cell>
          <cell r="AJ208" t="str">
            <v>ROY Danielle.jpg</v>
          </cell>
          <cell r="AK208" t="str">
            <v>Christian Mongenet-Lamaison</v>
          </cell>
          <cell r="AL208">
            <v>45251.927164351851</v>
          </cell>
        </row>
        <row r="209">
          <cell r="A209">
            <v>1712747</v>
          </cell>
          <cell r="B209" t="str">
            <v>SICARD</v>
          </cell>
          <cell r="C209" t="str">
            <v>Damien</v>
          </cell>
          <cell r="D209"/>
          <cell r="E209"/>
          <cell r="F209"/>
          <cell r="G209">
            <v>637893632</v>
          </cell>
          <cell r="H209"/>
          <cell r="I209" t="str">
            <v>damiensicard1@gmail.com</v>
          </cell>
          <cell r="J209" t="str">
            <v>3 Bis Avenue De La Libération</v>
          </cell>
          <cell r="K209">
            <v>17300</v>
          </cell>
          <cell r="L209" t="str">
            <v>ROCHEFORT</v>
          </cell>
          <cell r="M209">
            <v>32297</v>
          </cell>
          <cell r="N209">
            <v>13524</v>
          </cell>
          <cell r="O209"/>
          <cell r="P209"/>
          <cell r="Q209"/>
          <cell r="R209" t="str">
            <v>Senior</v>
          </cell>
          <cell r="S209" t="str">
            <v>M</v>
          </cell>
          <cell r="T209">
            <v>45821</v>
          </cell>
          <cell r="U209">
            <v>24</v>
          </cell>
          <cell r="V209">
            <v>42</v>
          </cell>
          <cell r="W209" t="str">
            <v/>
          </cell>
          <cell r="X209" t="str">
            <v>M</v>
          </cell>
          <cell r="Y209">
            <v>45</v>
          </cell>
          <cell r="Z209" t="str">
            <v>Virement</v>
          </cell>
          <cell r="AA209"/>
          <cell r="AB209"/>
          <cell r="AC209"/>
          <cell r="AD209"/>
          <cell r="AE209"/>
          <cell r="AF209"/>
          <cell r="AG209" t="str">
            <v/>
          </cell>
          <cell r="AH209"/>
          <cell r="AI209" t="str">
            <v>française</v>
          </cell>
          <cell r="AJ209" t="str">
            <v>SICARD Damien.jpg</v>
          </cell>
          <cell r="AK209" t="str">
            <v>Christian Mongenet-Lamaison</v>
          </cell>
          <cell r="AL209">
            <v>45826.581805555557</v>
          </cell>
        </row>
        <row r="210">
          <cell r="A210">
            <v>1702746</v>
          </cell>
          <cell r="B210" t="str">
            <v>SIMONET</v>
          </cell>
          <cell r="C210" t="str">
            <v>Ghislain</v>
          </cell>
          <cell r="D210"/>
          <cell r="E210"/>
          <cell r="F210"/>
          <cell r="G210">
            <v>698256168</v>
          </cell>
          <cell r="H210"/>
          <cell r="I210" t="str">
            <v>daniele-50@hotmail.fr</v>
          </cell>
          <cell r="J210" t="str">
            <v>26 Rue Du Pigeonnier</v>
          </cell>
          <cell r="K210">
            <v>17620</v>
          </cell>
          <cell r="L210" t="str">
            <v>ECHILLAIS</v>
          </cell>
          <cell r="M210">
            <v>19303</v>
          </cell>
          <cell r="N210">
            <v>73</v>
          </cell>
          <cell r="O210"/>
          <cell r="P210"/>
          <cell r="Q210"/>
          <cell r="R210" t="str">
            <v>Vétéran</v>
          </cell>
          <cell r="S210" t="str">
            <v>M</v>
          </cell>
          <cell r="T210">
            <v>45671.776817129627</v>
          </cell>
          <cell r="U210">
            <v>3</v>
          </cell>
          <cell r="V210">
            <v>27</v>
          </cell>
          <cell r="W210" t="str">
            <v/>
          </cell>
          <cell r="X210" t="str">
            <v>R</v>
          </cell>
          <cell r="Y210">
            <v>45</v>
          </cell>
          <cell r="Z210" t="str">
            <v>Chèque</v>
          </cell>
          <cell r="AA210"/>
          <cell r="AB210"/>
          <cell r="AC210"/>
          <cell r="AD210"/>
          <cell r="AE210"/>
          <cell r="AF210"/>
          <cell r="AG210" t="str">
            <v/>
          </cell>
          <cell r="AH210"/>
          <cell r="AI210" t="str">
            <v>française</v>
          </cell>
          <cell r="AJ210" t="str">
            <v>SIMONET Ghislain.jpg</v>
          </cell>
          <cell r="AK210" t="str">
            <v>Christian Mongenet-Lamaison</v>
          </cell>
          <cell r="AL210">
            <v>45659.672129629631</v>
          </cell>
        </row>
        <row r="211">
          <cell r="A211">
            <v>1701671</v>
          </cell>
          <cell r="B211" t="str">
            <v>SOLLEAU</v>
          </cell>
          <cell r="C211" t="str">
            <v>Franck</v>
          </cell>
          <cell r="D211" t="str">
            <v>Terrain</v>
          </cell>
          <cell r="E211"/>
          <cell r="F211" t="str">
            <v>CDC D3C</v>
          </cell>
          <cell r="G211" t="str">
            <v/>
          </cell>
          <cell r="H211" t="str">
            <v>05 46 87 33 67</v>
          </cell>
          <cell r="I211"/>
          <cell r="J211" t="str">
            <v>4 Boulevard Briand</v>
          </cell>
          <cell r="K211">
            <v>17300</v>
          </cell>
          <cell r="L211" t="str">
            <v>ROCHEFORT</v>
          </cell>
          <cell r="M211">
            <v>16629</v>
          </cell>
          <cell r="N211">
            <v>80</v>
          </cell>
          <cell r="O211"/>
          <cell r="P211"/>
          <cell r="Q211"/>
          <cell r="R211" t="str">
            <v>Vétéran</v>
          </cell>
          <cell r="S211" t="str">
            <v>M</v>
          </cell>
          <cell r="T211">
            <v>45629.922418981485</v>
          </cell>
          <cell r="U211">
            <v>49</v>
          </cell>
          <cell r="V211">
            <v>9</v>
          </cell>
          <cell r="W211" t="str">
            <v/>
          </cell>
          <cell r="X211" t="str">
            <v>R</v>
          </cell>
          <cell r="Y211">
            <v>45</v>
          </cell>
          <cell r="Z211" t="str">
            <v>Chèque</v>
          </cell>
          <cell r="AA211"/>
          <cell r="AB211"/>
          <cell r="AC211"/>
          <cell r="AD211"/>
          <cell r="AE211"/>
          <cell r="AF211"/>
          <cell r="AG211" t="str">
            <v/>
          </cell>
          <cell r="AH211"/>
          <cell r="AI211" t="str">
            <v>française</v>
          </cell>
          <cell r="AJ211" t="str">
            <v>SOLLEAU Franck.jpg</v>
          </cell>
          <cell r="AK211" t="str">
            <v>Christian Mongenet-Lamaison</v>
          </cell>
          <cell r="AL211">
            <v>45275.902407407404</v>
          </cell>
        </row>
        <row r="212">
          <cell r="A212">
            <v>1712839</v>
          </cell>
          <cell r="B212" t="str">
            <v>SPINA</v>
          </cell>
          <cell r="C212" t="str">
            <v>Nicola</v>
          </cell>
          <cell r="D212"/>
          <cell r="E212"/>
          <cell r="F212"/>
          <cell r="G212">
            <v>780793062</v>
          </cell>
          <cell r="H212"/>
          <cell r="I212" t="str">
            <v>claudine.muyshondt@outlook.fr</v>
          </cell>
          <cell r="J212" t="str">
            <v>13 Allée De La Gardette</v>
          </cell>
          <cell r="K212">
            <v>17620</v>
          </cell>
          <cell r="L212" t="str">
            <v>ECHILLAIS</v>
          </cell>
          <cell r="M212">
            <v>16778</v>
          </cell>
          <cell r="N212">
            <v>80</v>
          </cell>
          <cell r="O212"/>
          <cell r="P212"/>
          <cell r="Q212"/>
          <cell r="R212" t="str">
            <v>Vétéran</v>
          </cell>
          <cell r="S212" t="str">
            <v>M</v>
          </cell>
          <cell r="T212">
            <v>45629.924895833334</v>
          </cell>
          <cell r="U212">
            <v>49</v>
          </cell>
          <cell r="V212">
            <v>10</v>
          </cell>
          <cell r="W212" t="str">
            <v/>
          </cell>
          <cell r="X212" t="str">
            <v>R</v>
          </cell>
          <cell r="Y212">
            <v>45</v>
          </cell>
          <cell r="Z212" t="str">
            <v>Espèces</v>
          </cell>
          <cell r="AA212"/>
          <cell r="AB212"/>
          <cell r="AC212"/>
          <cell r="AD212"/>
          <cell r="AE212"/>
          <cell r="AF212"/>
          <cell r="AG212" t="str">
            <v/>
          </cell>
          <cell r="AH212"/>
          <cell r="AI212" t="str">
            <v>UE</v>
          </cell>
          <cell r="AJ212" t="str">
            <v>SPINA Nicola.jpg</v>
          </cell>
          <cell r="AK212" t="str">
            <v>Christian Mongenet-Lamaison</v>
          </cell>
          <cell r="AL212">
            <v>45666.460219907407</v>
          </cell>
        </row>
        <row r="213">
          <cell r="A213">
            <v>1710437</v>
          </cell>
          <cell r="B213" t="str">
            <v>TABARD</v>
          </cell>
          <cell r="C213" t="str">
            <v>Denis</v>
          </cell>
          <cell r="D213" t="str">
            <v>Tbl/Terrains</v>
          </cell>
          <cell r="E213"/>
          <cell r="F213" t="str">
            <v>CDC D4C</v>
          </cell>
          <cell r="G213">
            <v>651974490</v>
          </cell>
          <cell r="H213">
            <v>546847311</v>
          </cell>
          <cell r="I213" t="str">
            <v>mar1567@hotmail.fr</v>
          </cell>
          <cell r="J213" t="str">
            <v>4 Rue St Exupéry</v>
          </cell>
          <cell r="K213">
            <v>17300</v>
          </cell>
          <cell r="L213" t="str">
            <v>ROCHEFORT</v>
          </cell>
          <cell r="M213">
            <v>19028</v>
          </cell>
          <cell r="N213">
            <v>73</v>
          </cell>
          <cell r="O213">
            <v>93</v>
          </cell>
          <cell r="P213"/>
          <cell r="Q213" t="str">
            <v>rosny sous bois</v>
          </cell>
          <cell r="R213" t="str">
            <v>Vétéran</v>
          </cell>
          <cell r="S213" t="str">
            <v>M</v>
          </cell>
          <cell r="T213">
            <v>45618.816967592589</v>
          </cell>
          <cell r="U213">
            <v>47</v>
          </cell>
          <cell r="V213">
            <v>7</v>
          </cell>
          <cell r="W213" t="str">
            <v/>
          </cell>
          <cell r="X213" t="str">
            <v>R</v>
          </cell>
          <cell r="Y213">
            <v>45</v>
          </cell>
          <cell r="Z213" t="str">
            <v>Chèque</v>
          </cell>
          <cell r="AA213"/>
          <cell r="AB213"/>
          <cell r="AC213"/>
          <cell r="AD213"/>
          <cell r="AE213" t="str">
            <v>x</v>
          </cell>
          <cell r="AF213" t="str">
            <v>Membre Conseil Admininstration</v>
          </cell>
          <cell r="AG213">
            <v>7</v>
          </cell>
          <cell r="AH213" t="str">
            <v>Retraité</v>
          </cell>
          <cell r="AI213" t="str">
            <v>française</v>
          </cell>
          <cell r="AJ213" t="str">
            <v>TABARD Denis.jpg</v>
          </cell>
          <cell r="AK213" t="str">
            <v>Christian Mongenet-Lamaison</v>
          </cell>
          <cell r="AL213">
            <v>45659.671678240738</v>
          </cell>
        </row>
        <row r="214">
          <cell r="A214">
            <v>1706600</v>
          </cell>
          <cell r="B214" t="str">
            <v>THEBAULT</v>
          </cell>
          <cell r="C214" t="str">
            <v>Patrick</v>
          </cell>
          <cell r="D214"/>
          <cell r="E214"/>
          <cell r="F214" t="str">
            <v>CDC D4G</v>
          </cell>
          <cell r="G214"/>
          <cell r="H214"/>
          <cell r="I214"/>
          <cell r="J214" t="str">
            <v>5 Rue De L'Orangerie</v>
          </cell>
          <cell r="K214">
            <v>17780</v>
          </cell>
          <cell r="L214" t="str">
            <v>SOUBISE</v>
          </cell>
          <cell r="M214">
            <v>18411</v>
          </cell>
          <cell r="N214">
            <v>75</v>
          </cell>
          <cell r="O214">
            <v>85</v>
          </cell>
          <cell r="P214">
            <v>194</v>
          </cell>
          <cell r="Q214" t="str">
            <v>Les Sables d'Olonne</v>
          </cell>
          <cell r="R214" t="str">
            <v>Vétéran</v>
          </cell>
          <cell r="S214" t="str">
            <v>M</v>
          </cell>
          <cell r="T214">
            <v>45647.697835648149</v>
          </cell>
          <cell r="U214">
            <v>51</v>
          </cell>
          <cell r="V214">
            <v>18</v>
          </cell>
          <cell r="W214" t="str">
            <v/>
          </cell>
          <cell r="X214" t="str">
            <v>R</v>
          </cell>
          <cell r="Y214">
            <v>45</v>
          </cell>
          <cell r="Z214" t="str">
            <v>Chèque</v>
          </cell>
          <cell r="AA214"/>
          <cell r="AB214"/>
          <cell r="AC214"/>
          <cell r="AD214"/>
          <cell r="AE214"/>
          <cell r="AF214"/>
          <cell r="AG214" t="str">
            <v/>
          </cell>
          <cell r="AH214"/>
          <cell r="AI214" t="str">
            <v>française</v>
          </cell>
          <cell r="AJ214" t="str">
            <v>THEBAULT Patrick.jpg</v>
          </cell>
          <cell r="AK214" t="str">
            <v>Christian Mongenet-Lamaison</v>
          </cell>
          <cell r="AL214">
            <v>45625.780162037037</v>
          </cell>
        </row>
        <row r="215">
          <cell r="A215">
            <v>1701727</v>
          </cell>
          <cell r="B215" t="str">
            <v>THIMONNIER</v>
          </cell>
          <cell r="C215" t="str">
            <v>Philippe</v>
          </cell>
          <cell r="D215"/>
          <cell r="E215"/>
          <cell r="F215" t="str">
            <v>CDC D2B</v>
          </cell>
          <cell r="G215">
            <v>615052789</v>
          </cell>
          <cell r="H215"/>
          <cell r="I215" t="str">
            <v>philippe.thimonnier@wanadoo.fr</v>
          </cell>
          <cell r="J215" t="str">
            <v>13 Rue De La Touboulic</v>
          </cell>
          <cell r="K215">
            <v>17300</v>
          </cell>
          <cell r="L215" t="str">
            <v>ROCHEFORT/MER</v>
          </cell>
          <cell r="M215">
            <v>22779</v>
          </cell>
          <cell r="N215">
            <v>63</v>
          </cell>
          <cell r="O215"/>
          <cell r="P215"/>
          <cell r="Q215"/>
          <cell r="R215" t="str">
            <v>Vétéran</v>
          </cell>
          <cell r="S215" t="str">
            <v>M</v>
          </cell>
          <cell r="T215">
            <v>45644</v>
          </cell>
          <cell r="U215">
            <v>51</v>
          </cell>
          <cell r="V215">
            <v>17</v>
          </cell>
          <cell r="W215" t="str">
            <v/>
          </cell>
          <cell r="X215" t="str">
            <v>R</v>
          </cell>
          <cell r="Y215">
            <v>45</v>
          </cell>
          <cell r="Z215" t="str">
            <v>Chèque</v>
          </cell>
          <cell r="AA215"/>
          <cell r="AB215"/>
          <cell r="AC215"/>
          <cell r="AD215" t="str">
            <v/>
          </cell>
          <cell r="AE215"/>
          <cell r="AF215"/>
          <cell r="AG215"/>
          <cell r="AH215"/>
          <cell r="AI215" t="str">
            <v>française</v>
          </cell>
          <cell r="AJ215" t="str">
            <v>THIMONNIER Philippe.jpg</v>
          </cell>
          <cell r="AK215" t="str">
            <v>Christian Mongenet-Lamaison</v>
          </cell>
          <cell r="AL215">
            <v>45629.925034722219</v>
          </cell>
        </row>
        <row r="216">
          <cell r="A216">
            <v>1701752</v>
          </cell>
          <cell r="B216" t="str">
            <v>THOMAS</v>
          </cell>
          <cell r="C216" t="str">
            <v>Gérard</v>
          </cell>
          <cell r="D216"/>
          <cell r="E216"/>
          <cell r="F216" t="str">
            <v>CDC D4C</v>
          </cell>
          <cell r="G216" t="str">
            <v/>
          </cell>
          <cell r="H216" t="str">
            <v>05 46 99 69 60</v>
          </cell>
          <cell r="I216" t="str">
            <v>gerardthomas0011@orange.fr  </v>
          </cell>
          <cell r="J216" t="str">
            <v>24  Rue  André  Malraux</v>
          </cell>
          <cell r="K216">
            <v>17300</v>
          </cell>
          <cell r="L216" t="str">
            <v>ROCHEFORT</v>
          </cell>
          <cell r="M216">
            <v>16378</v>
          </cell>
          <cell r="N216">
            <v>81</v>
          </cell>
          <cell r="O216"/>
          <cell r="P216"/>
          <cell r="Q216"/>
          <cell r="R216" t="str">
            <v>Vétéran</v>
          </cell>
          <cell r="S216" t="str">
            <v>M</v>
          </cell>
          <cell r="T216">
            <v>45663.877164351848</v>
          </cell>
          <cell r="U216">
            <v>2</v>
          </cell>
          <cell r="V216">
            <v>20</v>
          </cell>
          <cell r="W216" t="str">
            <v/>
          </cell>
          <cell r="X216" t="str">
            <v>R</v>
          </cell>
          <cell r="Y216">
            <v>45</v>
          </cell>
          <cell r="Z216" t="str">
            <v>Espèces</v>
          </cell>
          <cell r="AA216"/>
          <cell r="AB216"/>
          <cell r="AC216"/>
          <cell r="AD216"/>
          <cell r="AE216"/>
          <cell r="AF216"/>
          <cell r="AG216" t="str">
            <v/>
          </cell>
          <cell r="AH216"/>
          <cell r="AI216" t="str">
            <v>française</v>
          </cell>
          <cell r="AJ216" t="str">
            <v>THOMAS Gérard.jpg</v>
          </cell>
          <cell r="AK216" t="str">
            <v>Christian Mongenet-Lamaison</v>
          </cell>
          <cell r="AL216">
            <v>45569.647488425922</v>
          </cell>
        </row>
        <row r="217">
          <cell r="A217">
            <v>1712898</v>
          </cell>
          <cell r="B217" t="str">
            <v>THUREAU</v>
          </cell>
          <cell r="C217" t="str">
            <v>Michel</v>
          </cell>
          <cell r="D217"/>
          <cell r="E217"/>
          <cell r="F217"/>
          <cell r="G217">
            <v>679663727</v>
          </cell>
          <cell r="H217">
            <v>546990295</v>
          </cell>
          <cell r="I217" t="str">
            <v>arlette.thureau@orange.fr</v>
          </cell>
          <cell r="J217" t="str">
            <v>12 Rue Du Commandant Tassel</v>
          </cell>
          <cell r="K217">
            <v>17300</v>
          </cell>
          <cell r="L217" t="str">
            <v>ROCHEFORT</v>
          </cell>
          <cell r="M217">
            <v>17224</v>
          </cell>
          <cell r="N217">
            <v>78</v>
          </cell>
          <cell r="O217"/>
          <cell r="P217"/>
          <cell r="Q217"/>
          <cell r="R217" t="str">
            <v>Vétéran</v>
          </cell>
          <cell r="S217" t="str">
            <v>M</v>
          </cell>
          <cell r="T217">
            <v>45636.466539351852</v>
          </cell>
          <cell r="U217">
            <v>50</v>
          </cell>
          <cell r="V217">
            <v>12</v>
          </cell>
          <cell r="W217" t="str">
            <v/>
          </cell>
          <cell r="X217" t="str">
            <v>R</v>
          </cell>
          <cell r="Y217">
            <v>45</v>
          </cell>
          <cell r="Z217" t="str">
            <v>Chèque</v>
          </cell>
          <cell r="AA217"/>
          <cell r="AB217"/>
          <cell r="AC217"/>
          <cell r="AD217"/>
          <cell r="AE217"/>
          <cell r="AF217"/>
          <cell r="AG217" t="str">
            <v/>
          </cell>
          <cell r="AH217"/>
          <cell r="AI217" t="str">
            <v>française</v>
          </cell>
          <cell r="AJ217" t="str">
            <v>THUREAU Michel.jpg</v>
          </cell>
          <cell r="AK217" t="str">
            <v>Christian Mongenet-Lamaison</v>
          </cell>
          <cell r="AL217">
            <v>45700.598900462966</v>
          </cell>
        </row>
        <row r="218">
          <cell r="A218">
            <v>1712289</v>
          </cell>
          <cell r="B218" t="str">
            <v>TRIVIER</v>
          </cell>
          <cell r="C218" t="str">
            <v>Eric</v>
          </cell>
          <cell r="D218" t="str">
            <v>Tbl</v>
          </cell>
          <cell r="E218"/>
          <cell r="F218" t="str">
            <v>CRC</v>
          </cell>
          <cell r="G218">
            <v>768958487</v>
          </cell>
          <cell r="H218"/>
          <cell r="I218" t="str">
            <v>oinzgain@aol.com</v>
          </cell>
          <cell r="J218" t="str">
            <v>5 Rue Ledru Rollin</v>
          </cell>
          <cell r="K218">
            <v>17300</v>
          </cell>
          <cell r="L218" t="str">
            <v>ROCHEFORT</v>
          </cell>
          <cell r="M218">
            <v>23383</v>
          </cell>
          <cell r="N218">
            <v>61</v>
          </cell>
          <cell r="O218">
            <v>95</v>
          </cell>
          <cell r="P218">
            <v>78060</v>
          </cell>
          <cell r="Q218" t="str">
            <v>bessancourt</v>
          </cell>
          <cell r="R218" t="str">
            <v>Vétéran</v>
          </cell>
          <cell r="S218" t="str">
            <v>M</v>
          </cell>
          <cell r="T218">
            <v>45629.581006944441</v>
          </cell>
          <cell r="U218">
            <v>49</v>
          </cell>
          <cell r="V218">
            <v>9</v>
          </cell>
          <cell r="W218" t="str">
            <v/>
          </cell>
          <cell r="X218" t="str">
            <v>R</v>
          </cell>
          <cell r="Y218">
            <v>45</v>
          </cell>
          <cell r="Z218" t="str">
            <v>Chèque</v>
          </cell>
          <cell r="AA218"/>
          <cell r="AB218"/>
          <cell r="AC218"/>
          <cell r="AD218"/>
          <cell r="AE218"/>
          <cell r="AF218"/>
          <cell r="AG218" t="str">
            <v/>
          </cell>
          <cell r="AH218"/>
          <cell r="AI218" t="str">
            <v>française</v>
          </cell>
          <cell r="AJ218" t="str">
            <v>TRIVIER Eric.jpg</v>
          </cell>
          <cell r="AK218" t="str">
            <v>Christian Mongenet-Lamaison</v>
          </cell>
          <cell r="AL218">
            <v>45275.874907407408</v>
          </cell>
        </row>
        <row r="219">
          <cell r="A219">
            <v>1713300</v>
          </cell>
          <cell r="B219" t="str">
            <v>VALLIER</v>
          </cell>
          <cell r="C219" t="str">
            <v>Emmanuel</v>
          </cell>
          <cell r="D219"/>
          <cell r="E219"/>
          <cell r="F219"/>
          <cell r="G219">
            <v>607666824</v>
          </cell>
          <cell r="H219"/>
          <cell r="I219"/>
          <cell r="J219" t="str">
            <v>8 Rue Beausejour</v>
          </cell>
          <cell r="K219">
            <v>17300</v>
          </cell>
          <cell r="L219" t="str">
            <v>GRAND VERGEROUX</v>
          </cell>
          <cell r="M219">
            <v>31828</v>
          </cell>
          <cell r="N219">
            <v>38</v>
          </cell>
          <cell r="O219"/>
          <cell r="P219"/>
          <cell r="Q219"/>
          <cell r="R219" t="str">
            <v>Senior</v>
          </cell>
          <cell r="S219" t="str">
            <v>M</v>
          </cell>
          <cell r="T219">
            <v>45569</v>
          </cell>
          <cell r="U219">
            <v>40</v>
          </cell>
          <cell r="V219">
            <v>1</v>
          </cell>
          <cell r="W219" t="str">
            <v/>
          </cell>
          <cell r="X219" t="str">
            <v>N</v>
          </cell>
          <cell r="Y219">
            <v>45</v>
          </cell>
          <cell r="Z219" t="str">
            <v>Espèces</v>
          </cell>
          <cell r="AA219"/>
          <cell r="AB219"/>
          <cell r="AC219"/>
          <cell r="AD219"/>
          <cell r="AE219"/>
          <cell r="AF219"/>
          <cell r="AG219" t="str">
            <v/>
          </cell>
          <cell r="AH219"/>
          <cell r="AI219" t="str">
            <v>française</v>
          </cell>
          <cell r="AJ219" t="str">
            <v>VALLIER Emmanuel.jpg</v>
          </cell>
          <cell r="AK219" t="str">
            <v>Christian Mongenet-Lamaison</v>
          </cell>
          <cell r="AL219">
            <v>45275.890439814815</v>
          </cell>
        </row>
        <row r="220">
          <cell r="A220">
            <v>1707976</v>
          </cell>
          <cell r="B220" t="str">
            <v>VANDEN BREEDEN</v>
          </cell>
          <cell r="C220" t="str">
            <v>Christian</v>
          </cell>
          <cell r="D220" t="str">
            <v>Logistique avant et après</v>
          </cell>
          <cell r="E220"/>
          <cell r="F220" t="str">
            <v>CDC D3C</v>
          </cell>
          <cell r="G220">
            <v>647164776</v>
          </cell>
          <cell r="H220"/>
          <cell r="I220" t="str">
            <v>vdb17@orange.fr</v>
          </cell>
          <cell r="J220" t="str">
            <v>15 Rue De La Cordelle</v>
          </cell>
          <cell r="K220">
            <v>17300</v>
          </cell>
          <cell r="L220" t="str">
            <v>ROCHEFORT</v>
          </cell>
          <cell r="M220">
            <v>20149</v>
          </cell>
          <cell r="N220">
            <v>70</v>
          </cell>
          <cell r="O220"/>
          <cell r="P220"/>
          <cell r="Q220"/>
          <cell r="R220" t="str">
            <v>Vétéran</v>
          </cell>
          <cell r="S220" t="str">
            <v>M</v>
          </cell>
          <cell r="T220">
            <v>45629.939872685187</v>
          </cell>
          <cell r="U220">
            <v>49</v>
          </cell>
          <cell r="V220">
            <v>10</v>
          </cell>
          <cell r="W220" t="str">
            <v/>
          </cell>
          <cell r="X220" t="str">
            <v>R</v>
          </cell>
          <cell r="Y220">
            <v>45</v>
          </cell>
          <cell r="Z220" t="str">
            <v>Virement</v>
          </cell>
          <cell r="AA220"/>
          <cell r="AB220"/>
          <cell r="AC220"/>
          <cell r="AD220"/>
          <cell r="AE220"/>
          <cell r="AF220"/>
          <cell r="AG220" t="str">
            <v/>
          </cell>
          <cell r="AH220"/>
          <cell r="AI220" t="str">
            <v>française</v>
          </cell>
          <cell r="AJ220" t="str">
            <v>VANDEN BREEDEN Christian.jpg</v>
          </cell>
          <cell r="AK220" t="str">
            <v>Christian Mongenet-Lamaison</v>
          </cell>
          <cell r="AL220">
            <v>45289.48364583333</v>
          </cell>
        </row>
        <row r="221">
          <cell r="A221">
            <v>1712943</v>
          </cell>
          <cell r="B221" t="str">
            <v>VANDERSCHUREN</v>
          </cell>
          <cell r="C221" t="str">
            <v>Alain</v>
          </cell>
          <cell r="D221"/>
          <cell r="E221"/>
          <cell r="F221"/>
          <cell r="G221">
            <v>603241290</v>
          </cell>
          <cell r="H221"/>
          <cell r="I221" t="str">
            <v>alain.vanderschuren@orange.fr</v>
          </cell>
          <cell r="J221" t="str">
            <v>133 Bis Avenue Gambetta</v>
          </cell>
          <cell r="K221">
            <v>17300</v>
          </cell>
          <cell r="L221" t="str">
            <v>ROCHEFORT</v>
          </cell>
          <cell r="M221">
            <v>21749</v>
          </cell>
          <cell r="N221">
            <v>66</v>
          </cell>
          <cell r="O221"/>
          <cell r="P221"/>
          <cell r="Q221"/>
          <cell r="R221" t="str">
            <v>Vétéran</v>
          </cell>
          <cell r="S221" t="str">
            <v>M</v>
          </cell>
          <cell r="T221">
            <v>45636.467731481483</v>
          </cell>
          <cell r="U221">
            <v>50</v>
          </cell>
          <cell r="V221">
            <v>11</v>
          </cell>
          <cell r="W221" t="str">
            <v/>
          </cell>
          <cell r="X221" t="str">
            <v>R</v>
          </cell>
          <cell r="Y221">
            <v>45</v>
          </cell>
          <cell r="Z221" t="str">
            <v>Espèces</v>
          </cell>
          <cell r="AA221"/>
          <cell r="AB221"/>
          <cell r="AC221"/>
          <cell r="AD221"/>
          <cell r="AE221"/>
          <cell r="AF221"/>
          <cell r="AG221" t="str">
            <v/>
          </cell>
          <cell r="AH221"/>
          <cell r="AI221" t="str">
            <v>française</v>
          </cell>
          <cell r="AJ221" t="str">
            <v>VANDERSCHUREN Alain.jpg</v>
          </cell>
          <cell r="AK221" t="str">
            <v>XianML</v>
          </cell>
          <cell r="AL221">
            <v>44912.924212962964</v>
          </cell>
        </row>
        <row r="222">
          <cell r="A222">
            <v>1712904</v>
          </cell>
          <cell r="B222" t="str">
            <v>VIELLE</v>
          </cell>
          <cell r="C222" t="str">
            <v>Philippe</v>
          </cell>
          <cell r="D222"/>
          <cell r="E222"/>
          <cell r="F222"/>
          <cell r="G222">
            <v>642736998</v>
          </cell>
          <cell r="H222"/>
          <cell r="I222" t="str">
            <v>vielle.ph@gmx.fr</v>
          </cell>
          <cell r="J222" t="str">
            <v>2 Impasse De La Pouline</v>
          </cell>
          <cell r="K222">
            <v>17620</v>
          </cell>
          <cell r="L222" t="str">
            <v>ECHILLAIS</v>
          </cell>
          <cell r="M222">
            <v>21510</v>
          </cell>
          <cell r="N222">
            <v>67</v>
          </cell>
          <cell r="O222">
            <v>33</v>
          </cell>
          <cell r="P222"/>
          <cell r="Q222" t="str">
            <v>bordeaux</v>
          </cell>
          <cell r="R222" t="str">
            <v>Vétéran</v>
          </cell>
          <cell r="S222" t="str">
            <v>M</v>
          </cell>
          <cell r="T222">
            <v>45629.919895833336</v>
          </cell>
          <cell r="U222">
            <v>49</v>
          </cell>
          <cell r="V222">
            <v>9</v>
          </cell>
          <cell r="W222" t="str">
            <v/>
          </cell>
          <cell r="X222" t="str">
            <v>R</v>
          </cell>
          <cell r="Y222">
            <v>45</v>
          </cell>
          <cell r="Z222" t="str">
            <v>Chèque</v>
          </cell>
          <cell r="AA222"/>
          <cell r="AB222"/>
          <cell r="AC222"/>
          <cell r="AD222"/>
          <cell r="AE222"/>
          <cell r="AF222"/>
          <cell r="AG222" t="str">
            <v/>
          </cell>
          <cell r="AH222"/>
          <cell r="AI222" t="str">
            <v>française</v>
          </cell>
          <cell r="AJ222" t="str">
            <v>VIELLE Philippe.jpg</v>
          </cell>
          <cell r="AK222" t="str">
            <v>Christian Mongenet-Lamaison</v>
          </cell>
          <cell r="AL222">
            <v>45289.863888888889</v>
          </cell>
        </row>
        <row r="223">
          <cell r="A223">
            <v>1713674</v>
          </cell>
          <cell r="B223" t="str">
            <v>WARDALE</v>
          </cell>
          <cell r="C223" t="str">
            <v>Gérard</v>
          </cell>
          <cell r="D223"/>
          <cell r="E223"/>
          <cell r="F223"/>
          <cell r="G223"/>
          <cell r="H223"/>
          <cell r="I223"/>
          <cell r="J223" t="str">
            <v>42 Rue Des Ajoncs</v>
          </cell>
          <cell r="K223">
            <v>17300</v>
          </cell>
          <cell r="L223" t="str">
            <v>ROCHEFORT</v>
          </cell>
          <cell r="M223">
            <v>18262</v>
          </cell>
          <cell r="N223">
            <v>27453</v>
          </cell>
          <cell r="O223"/>
          <cell r="P223"/>
          <cell r="Q223"/>
          <cell r="R223" t="str">
            <v>Vétéran</v>
          </cell>
          <cell r="S223" t="str">
            <v>M</v>
          </cell>
          <cell r="T223">
            <v>45715</v>
          </cell>
          <cell r="U223">
            <v>9</v>
          </cell>
          <cell r="V223">
            <v>36</v>
          </cell>
          <cell r="W223" t="str">
            <v/>
          </cell>
          <cell r="X223" t="str">
            <v>N</v>
          </cell>
          <cell r="Y223">
            <v>45</v>
          </cell>
          <cell r="Z223" t="str">
            <v>chèque</v>
          </cell>
          <cell r="AA223"/>
          <cell r="AB223"/>
          <cell r="AC223"/>
          <cell r="AD223"/>
          <cell r="AE223"/>
          <cell r="AF223"/>
          <cell r="AG223"/>
          <cell r="AH223"/>
          <cell r="AI223" t="str">
            <v>française</v>
          </cell>
          <cell r="AJ223" t="str">
            <v>WARDALE Gérard.jpg</v>
          </cell>
          <cell r="AK223" t="str">
            <v>Christian Mongenet-Lamaison</v>
          </cell>
          <cell r="AL223">
            <v>45638.534259259257</v>
          </cell>
        </row>
        <row r="224">
          <cell r="A224">
            <v>1713411</v>
          </cell>
          <cell r="B224" t="str">
            <v>WEIDMANN</v>
          </cell>
          <cell r="C224" t="str">
            <v>René</v>
          </cell>
          <cell r="D224" t="str">
            <v>Logistique</v>
          </cell>
          <cell r="E224"/>
          <cell r="F224"/>
          <cell r="G224">
            <v>695951995</v>
          </cell>
          <cell r="H224"/>
          <cell r="I224" t="str">
            <v>rene.weidmann@sfr.fr</v>
          </cell>
          <cell r="J224" t="str">
            <v>10 Avenue De La Chagrinerie</v>
          </cell>
          <cell r="K224">
            <v>17300</v>
          </cell>
          <cell r="L224" t="str">
            <v>ROCHEFORT</v>
          </cell>
          <cell r="M224">
            <v>22488</v>
          </cell>
          <cell r="N224">
            <v>64</v>
          </cell>
          <cell r="O224">
            <v>67</v>
          </cell>
          <cell r="P224"/>
          <cell r="Q224" t="str">
            <v>Sarre-Union</v>
          </cell>
          <cell r="R224" t="str">
            <v>Vétéran</v>
          </cell>
          <cell r="S224" t="str">
            <v>M</v>
          </cell>
          <cell r="T224">
            <v>45639</v>
          </cell>
          <cell r="U224">
            <v>50</v>
          </cell>
          <cell r="V224">
            <v>14</v>
          </cell>
          <cell r="W224" t="str">
            <v/>
          </cell>
          <cell r="X224" t="str">
            <v>N</v>
          </cell>
          <cell r="Y224">
            <v>45</v>
          </cell>
          <cell r="Z224" t="str">
            <v>Chèque</v>
          </cell>
          <cell r="AA224"/>
          <cell r="AB224"/>
          <cell r="AC224"/>
          <cell r="AD224"/>
          <cell r="AE224"/>
          <cell r="AF224"/>
          <cell r="AG224"/>
          <cell r="AH224"/>
          <cell r="AI224" t="str">
            <v>française</v>
          </cell>
          <cell r="AJ224" t="str">
            <v>WEIDMANN René.jpg</v>
          </cell>
          <cell r="AK224" t="str">
            <v>Christian Mongenet-Lamaison</v>
          </cell>
          <cell r="AL224">
            <v>45274.948518518519</v>
          </cell>
        </row>
      </sheetData>
      <sheetData sheetId="4" refreshError="1">
        <row r="10">
          <cell r="C10" t="str">
            <v>Licence N° 1702420</v>
          </cell>
          <cell r="G10" t="str">
            <v>Licence N° 1712421</v>
          </cell>
        </row>
        <row r="11">
          <cell r="C11">
            <v>623870337</v>
          </cell>
          <cell r="G11">
            <v>782274034</v>
          </cell>
        </row>
        <row r="12">
          <cell r="C12" t="str">
            <v>augreau@gmail.com</v>
          </cell>
          <cell r="G12" t="str">
            <v>nadjardelaix@orange.fr</v>
          </cell>
        </row>
        <row r="14">
          <cell r="C14" t="str">
            <v>Christian MONGENET-LAMAISON</v>
          </cell>
          <cell r="G14" t="str">
            <v>Sébastien MARCHADIE</v>
          </cell>
        </row>
        <row r="15">
          <cell r="C15" t="str">
            <v>Secrétaire</v>
          </cell>
          <cell r="G15" t="str">
            <v>Membre Conseil Admininstration</v>
          </cell>
        </row>
        <row r="16">
          <cell r="C16" t="str">
            <v>Licence N° 1711109</v>
          </cell>
          <cell r="G16" t="str">
            <v>Licence N° 1711741</v>
          </cell>
        </row>
        <row r="17">
          <cell r="C17">
            <v>684837204</v>
          </cell>
          <cell r="G17">
            <v>618526216</v>
          </cell>
        </row>
        <row r="18">
          <cell r="C18" t="str">
            <v>petanque@pcalamaison.fr</v>
          </cell>
          <cell r="G18" t="str">
            <v>seblea17@live.fr</v>
          </cell>
        </row>
        <row r="20">
          <cell r="C20" t="str">
            <v>Michel TILEPE</v>
          </cell>
          <cell r="G20" t="str">
            <v>Lucas MARCHAL</v>
          </cell>
        </row>
        <row r="21">
          <cell r="C21" t="str">
            <v>Secrétaire-adjoint et Arbitre</v>
          </cell>
          <cell r="G21" t="str">
            <v>Membre Conseil Admininstration</v>
          </cell>
        </row>
        <row r="22">
          <cell r="C22" t="str">
            <v>Licence N° 3323600</v>
          </cell>
          <cell r="G22" t="str">
            <v>Licence N° 1707310</v>
          </cell>
        </row>
        <row r="23">
          <cell r="C23" t="str">
            <v>Fix: 05 46 99 94 14 Mob: 0772274650</v>
          </cell>
          <cell r="G23" t="str">
            <v>Fix: RC Mob: 0623877393</v>
          </cell>
        </row>
        <row r="24">
          <cell r="C24" t="str">
            <v>micheltilepe@orange.fr</v>
          </cell>
          <cell r="G24" t="str">
            <v>lucas.marchal17300@gmail.com</v>
          </cell>
        </row>
        <row r="26">
          <cell r="C26" t="str">
            <v>Michel BORDAS</v>
          </cell>
          <cell r="G26" t="str">
            <v>Denis TABARD</v>
          </cell>
        </row>
        <row r="27">
          <cell r="C27" t="str">
            <v>Trésorier</v>
          </cell>
          <cell r="G27" t="str">
            <v>Membre Conseil Admininstration</v>
          </cell>
        </row>
        <row r="28">
          <cell r="C28" t="str">
            <v>Licence N° 1712288</v>
          </cell>
          <cell r="G28" t="str">
            <v>Licence N° 1710437</v>
          </cell>
        </row>
        <row r="29">
          <cell r="C29">
            <v>662268294</v>
          </cell>
          <cell r="G29" t="str">
            <v>Fix: 546847311 Mob: 0651974490</v>
          </cell>
        </row>
        <row r="30">
          <cell r="C30" t="str">
            <v>avelvat60@orange.fr</v>
          </cell>
          <cell r="G30" t="str">
            <v>mar1567@hotmail.fr</v>
          </cell>
        </row>
        <row r="32">
          <cell r="C32" t="str">
            <v>Sandrine HUNAULT-POTTIER</v>
          </cell>
          <cell r="G32" t="str">
            <v>Michel VEILLAT</v>
          </cell>
        </row>
        <row r="33">
          <cell r="C33" t="str">
            <v>Trésorière-Adjointe</v>
          </cell>
          <cell r="G33" t="str">
            <v>Membre Conseil Admininstration</v>
          </cell>
        </row>
        <row r="34">
          <cell r="C34" t="str">
            <v>Licence N° 1712903</v>
          </cell>
          <cell r="G34" t="str">
            <v>Licence N° 1702409</v>
          </cell>
        </row>
        <row r="35">
          <cell r="C35">
            <v>689299356</v>
          </cell>
          <cell r="G35">
            <v>663782515</v>
          </cell>
        </row>
        <row r="36">
          <cell r="C36" t="str">
            <v>huchet.sandrine@orange.fr</v>
          </cell>
        </row>
        <row r="38">
          <cell r="C38" t="str">
            <v>Stéphane BROOKBANK</v>
          </cell>
          <cell r="G38" t="str">
            <v>Pierre DOIGNON</v>
          </cell>
        </row>
        <row r="39">
          <cell r="C39" t="str">
            <v>Membre Conseil Admininstration</v>
          </cell>
          <cell r="G39" t="str">
            <v>Vérificateurs aux comptes</v>
          </cell>
        </row>
        <row r="40">
          <cell r="C40" t="str">
            <v>Licence N° 1712409</v>
          </cell>
          <cell r="G40" t="str">
            <v>Licence N° 1701676</v>
          </cell>
        </row>
        <row r="41">
          <cell r="C41">
            <v>631450283</v>
          </cell>
          <cell r="G41">
            <v>636646240</v>
          </cell>
        </row>
        <row r="42">
          <cell r="C42" t="str">
            <v>stefbkbk@free.fr</v>
          </cell>
          <cell r="G42" t="str">
            <v>pierre.doignon04@gmail.com</v>
          </cell>
        </row>
        <row r="44">
          <cell r="C44" t="str">
            <v>Frédéric CHAILLOU</v>
          </cell>
          <cell r="G44" t="str">
            <v>Jean-Louis FERRAGU</v>
          </cell>
        </row>
        <row r="45">
          <cell r="C45" t="str">
            <v>Membre Conseil Admininstration</v>
          </cell>
          <cell r="G45" t="str">
            <v>Coopté au Conseil Admininstration</v>
          </cell>
        </row>
        <row r="46">
          <cell r="C46" t="str">
            <v>Licence N° 1706369</v>
          </cell>
          <cell r="G46" t="str">
            <v>Licence N° 1713321</v>
          </cell>
        </row>
        <row r="47">
          <cell r="C47" t="str">
            <v>Fix: 546821065 Mob: 0610642800</v>
          </cell>
          <cell r="G47">
            <v>613691571</v>
          </cell>
        </row>
        <row r="48">
          <cell r="C48" t="str">
            <v>fred.chaillou@sfr.fr</v>
          </cell>
          <cell r="G48" t="str">
            <v>loulou-ferragu@orange.fr</v>
          </cell>
        </row>
        <row r="50">
          <cell r="C50" t="str">
            <v>Bernard CHAUVEAU</v>
          </cell>
          <cell r="G50" t="str">
            <v>Martine BRETTES</v>
          </cell>
        </row>
        <row r="51">
          <cell r="C51" t="str">
            <v>Membre Conseil Admininstration</v>
          </cell>
          <cell r="G51" t="str">
            <v>Vérificateur aux comptes</v>
          </cell>
        </row>
        <row r="52">
          <cell r="C52" t="str">
            <v>Licence N° 1703604</v>
          </cell>
          <cell r="G52" t="str">
            <v>Licence N° 1712831</v>
          </cell>
        </row>
        <row r="53">
          <cell r="C53">
            <v>625805940</v>
          </cell>
          <cell r="G53">
            <v>698972126</v>
          </cell>
        </row>
        <row r="54">
          <cell r="C54" t="str">
            <v>christinechauveau0705@gmail.com</v>
          </cell>
          <cell r="G54" t="str">
            <v>martine.didier17@outlook.fr</v>
          </cell>
        </row>
        <row r="56">
          <cell r="C56" t="str">
            <v>Hervé DELAUNAY</v>
          </cell>
          <cell r="G56" t="str">
            <v>Marie-Christine MONGENET-LAMAISON</v>
          </cell>
        </row>
        <row r="57">
          <cell r="C57" t="str">
            <v>Membre Conseil Admin et Arbitre</v>
          </cell>
          <cell r="G57" t="str">
            <v>Trésorière-Adjointe</v>
          </cell>
        </row>
        <row r="58">
          <cell r="C58" t="str">
            <v>Licence N° 1704495</v>
          </cell>
          <cell r="G58" t="str">
            <v>Licence N° 1711110</v>
          </cell>
        </row>
        <row r="59">
          <cell r="C59">
            <v>677942599</v>
          </cell>
          <cell r="G59">
            <v>685284986</v>
          </cell>
        </row>
        <row r="60">
          <cell r="C60" t="str">
            <v>tholso@orange.fr</v>
          </cell>
          <cell r="G60" t="str">
            <v>mc@pcalamaison.fr</v>
          </cell>
        </row>
        <row r="62">
          <cell r="C62" t="str">
            <v>Didier GABRIEL</v>
          </cell>
          <cell r="G62" t="str">
            <v>Alain NICOLLEAU</v>
          </cell>
        </row>
        <row r="63">
          <cell r="C63" t="str">
            <v>Membre Conseil Admininstration</v>
          </cell>
          <cell r="G63" t="str">
            <v>Président d'honneur</v>
          </cell>
        </row>
        <row r="64">
          <cell r="C64" t="str">
            <v>Licence N° 1701819</v>
          </cell>
          <cell r="G64" t="str">
            <v>Licence N° 1701677</v>
          </cell>
        </row>
        <row r="65">
          <cell r="C65" t="str">
            <v>Fix: 546820458 Mob: 0612472203</v>
          </cell>
          <cell r="G65" t="str">
            <v>Fix: 05 46 99 24 72 Mob: 0631952680</v>
          </cell>
        </row>
        <row r="66">
          <cell r="C66" t="str">
            <v>dgabriel@ercosolution.fr</v>
          </cell>
          <cell r="G66" t="str">
            <v>alainnicolleau@sfr.fr</v>
          </cell>
        </row>
      </sheetData>
      <sheetData sheetId="5" refreshError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TélPortable</v>
          </cell>
          <cell r="E10" t="str">
            <v>TélFixe</v>
          </cell>
          <cell r="F10" t="str">
            <v>Email</v>
          </cell>
          <cell r="G10" t="str">
            <v>Adresse</v>
          </cell>
          <cell r="H10" t="str">
            <v>CP</v>
          </cell>
          <cell r="I10" t="str">
            <v>Ville</v>
          </cell>
          <cell r="J10" t="str">
            <v>DateNaissance</v>
          </cell>
          <cell r="K10" t="str">
            <v>Catégorie</v>
          </cell>
          <cell r="L10" t="str">
            <v>Sexe</v>
          </cell>
          <cell r="M10" t="str">
            <v>DateCertifMed</v>
          </cell>
          <cell r="N10" t="str">
            <v>Validité</v>
          </cell>
          <cell r="O10" t="str">
            <v>DateInscription</v>
          </cell>
          <cell r="P10" t="str">
            <v>Sem</v>
          </cell>
          <cell r="Q10" t="str">
            <v>FichNat</v>
          </cell>
          <cell r="R10" t="str">
            <v>Motif</v>
          </cell>
          <cell r="S10" t="str">
            <v>Montant</v>
          </cell>
          <cell r="T10" t="str">
            <v>ModePaiement</v>
          </cell>
          <cell r="U10" t="str">
            <v>Bureau</v>
          </cell>
          <cell r="V10" t="str">
            <v>Fonction</v>
          </cell>
          <cell r="W10" t="str">
            <v>Préséance</v>
          </cell>
          <cell r="X10" t="str">
            <v>Profession</v>
          </cell>
          <cell r="Y10" t="str">
            <v>Nationalité</v>
          </cell>
          <cell r="Z10" t="str">
            <v>NomPhoto</v>
          </cell>
          <cell r="AA10" t="str">
            <v>Utilisateur</v>
          </cell>
          <cell r="AB10" t="str">
            <v>DateModif</v>
          </cell>
        </row>
        <row r="11">
          <cell r="A11">
            <v>1711310</v>
          </cell>
          <cell r="B11" t="str">
            <v>ALVES</v>
          </cell>
          <cell r="D11" t="str">
            <v>Joel</v>
          </cell>
          <cell r="F11">
            <v>610545572</v>
          </cell>
          <cell r="H11" t="str">
            <v>m_gauchou@orange.fr</v>
          </cell>
          <cell r="I11" t="str">
            <v>28 Rue Des Cosmos</v>
          </cell>
          <cell r="J11">
            <v>17450</v>
          </cell>
          <cell r="K11" t="str">
            <v>FOURAS</v>
          </cell>
          <cell r="L11">
            <v>25552</v>
          </cell>
          <cell r="P11" t="str">
            <v>Senior</v>
          </cell>
          <cell r="Q11" t="str">
            <v>M</v>
          </cell>
          <cell r="R11">
            <v>43474</v>
          </cell>
          <cell r="T11" t="str">
            <v>MA</v>
          </cell>
          <cell r="V11" t="str">
            <v/>
          </cell>
          <cell r="X11">
            <v>32</v>
          </cell>
          <cell r="Y11" t="str">
            <v>Chèque</v>
          </cell>
          <cell r="AB11" t="str">
            <v/>
          </cell>
          <cell r="AD11">
            <v>27</v>
          </cell>
          <cell r="AE11" t="str">
            <v>ALVES Joel.jpg</v>
          </cell>
          <cell r="AF11" t="str">
            <v>XianML</v>
          </cell>
          <cell r="AG11">
            <v>44216.783784722225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F12">
            <v>644978548</v>
          </cell>
          <cell r="H12" t="str">
            <v>simon.armamnini@sfr.fr</v>
          </cell>
          <cell r="I12" t="str">
            <v>1 Allée Sablière</v>
          </cell>
          <cell r="J12">
            <v>17300</v>
          </cell>
          <cell r="K12" t="str">
            <v>VERGEROUX</v>
          </cell>
          <cell r="Q12" t="str">
            <v>M</v>
          </cell>
          <cell r="W12" t="str">
            <v/>
          </cell>
          <cell r="X12" t="str">
            <v>P</v>
          </cell>
          <cell r="AF12" t="str">
            <v>ARMANINI Simon.jpg</v>
          </cell>
          <cell r="AG12" t="str">
            <v>Christian Mongenet-Lamaison</v>
          </cell>
          <cell r="AH12">
            <v>45195.875416666669</v>
          </cell>
          <cell r="AI12">
            <v>125</v>
          </cell>
        </row>
        <row r="13">
          <cell r="A13">
            <v>1708006</v>
          </cell>
          <cell r="B13" t="str">
            <v>BAUD</v>
          </cell>
          <cell r="D13" t="str">
            <v>Yvon</v>
          </cell>
          <cell r="F13">
            <v>670697025</v>
          </cell>
          <cell r="I13" t="str">
            <v>20 Rue de la Casse aux prêtes</v>
          </cell>
          <cell r="J13">
            <v>17300</v>
          </cell>
          <cell r="K13" t="str">
            <v>Rochefort/mer</v>
          </cell>
          <cell r="L13">
            <v>21972</v>
          </cell>
          <cell r="P13" t="str">
            <v>Vétéran</v>
          </cell>
          <cell r="Q13" t="str">
            <v>M</v>
          </cell>
          <cell r="R13">
            <v>43434</v>
          </cell>
          <cell r="S13" t="str">
            <v>Certif Méd à fournir</v>
          </cell>
          <cell r="V13" t="str">
            <v>Certif Méd à fournir</v>
          </cell>
          <cell r="AB13" t="str">
            <v/>
          </cell>
          <cell r="AD13" t="str">
            <v>française</v>
          </cell>
          <cell r="AE13" t="str">
            <v>BAUD Yvon.jpg</v>
          </cell>
          <cell r="AF13" t="str">
            <v>XianML</v>
          </cell>
          <cell r="AG13">
            <v>44216.781747685185</v>
          </cell>
        </row>
        <row r="14">
          <cell r="A14">
            <v>1711306</v>
          </cell>
          <cell r="B14" t="str">
            <v>BEAUPERE</v>
          </cell>
          <cell r="D14" t="str">
            <v>Kévin</v>
          </cell>
          <cell r="F14">
            <v>732618054</v>
          </cell>
          <cell r="H14" t="str">
            <v>francoise.rivaud@hotmail.fr</v>
          </cell>
          <cell r="I14" t="str">
            <v>8 rue de la Soie</v>
          </cell>
          <cell r="J14">
            <v>17380</v>
          </cell>
          <cell r="K14" t="str">
            <v>Landes</v>
          </cell>
          <cell r="L14">
            <v>33556</v>
          </cell>
          <cell r="P14" t="str">
            <v>Senior</v>
          </cell>
          <cell r="Q14" t="str">
            <v>M</v>
          </cell>
          <cell r="W14" t="str">
            <v/>
          </cell>
          <cell r="X14" t="str">
            <v>MA</v>
          </cell>
          <cell r="AC14" t="str">
            <v/>
          </cell>
          <cell r="AE14" t="str">
            <v>française</v>
          </cell>
          <cell r="AF14" t="str">
            <v>BEAUPERE Kévin.jpg</v>
          </cell>
          <cell r="AG14" t="str">
            <v>XianML</v>
          </cell>
          <cell r="AH14">
            <v>44567.561238425929</v>
          </cell>
          <cell r="AI14">
            <v>34</v>
          </cell>
        </row>
        <row r="15">
          <cell r="A15">
            <v>1703741</v>
          </cell>
          <cell r="B15" t="str">
            <v>BENARD</v>
          </cell>
          <cell r="D15" t="str">
            <v>Patrick</v>
          </cell>
          <cell r="F15">
            <v>662437654</v>
          </cell>
          <cell r="I15" t="str">
            <v>43  Rue  Jean  Mermoz</v>
          </cell>
          <cell r="J15">
            <v>17450</v>
          </cell>
          <cell r="K15" t="str">
            <v>FOURAS</v>
          </cell>
          <cell r="L15">
            <v>18010</v>
          </cell>
          <cell r="P15" t="str">
            <v>Vétéran</v>
          </cell>
          <cell r="Q15" t="str">
            <v>M</v>
          </cell>
          <cell r="R15">
            <v>44562</v>
          </cell>
          <cell r="S15" t="str">
            <v>QS</v>
          </cell>
          <cell r="W15" t="str">
            <v/>
          </cell>
          <cell r="X15" t="str">
            <v>MA</v>
          </cell>
          <cell r="AC15" t="str">
            <v/>
          </cell>
          <cell r="AE15" t="str">
            <v>française</v>
          </cell>
          <cell r="AF15" t="str">
            <v>BENARD Patrick.jpg</v>
          </cell>
          <cell r="AG15" t="str">
            <v>XianML</v>
          </cell>
          <cell r="AH15">
            <v>44952.619803240741</v>
          </cell>
          <cell r="AI15">
            <v>76</v>
          </cell>
        </row>
        <row r="16">
          <cell r="A16">
            <v>1711675</v>
          </cell>
          <cell r="B16" t="str">
            <v>BENRABAH</v>
          </cell>
          <cell r="D16" t="str">
            <v>Karim</v>
          </cell>
          <cell r="F16">
            <v>698299090</v>
          </cell>
          <cell r="H16" t="str">
            <v>k.benrabah@hotmail.fr</v>
          </cell>
          <cell r="I16">
            <v>32.5</v>
          </cell>
          <cell r="J16">
            <v>17430</v>
          </cell>
          <cell r="K16" t="str">
            <v>Tonnay - Charente</v>
          </cell>
          <cell r="L16">
            <v>32140</v>
          </cell>
          <cell r="P16" t="str">
            <v>Senior</v>
          </cell>
          <cell r="Q16" t="str">
            <v>M</v>
          </cell>
          <cell r="R16">
            <v>43836</v>
          </cell>
          <cell r="S16" t="str">
            <v>Certif Méd à fournir</v>
          </cell>
          <cell r="V16" t="str">
            <v>Certif Méd à fournir</v>
          </cell>
          <cell r="AB16" t="str">
            <v/>
          </cell>
          <cell r="AD16" t="str">
            <v>française</v>
          </cell>
          <cell r="AE16" t="str">
            <v>BENRABAH Karim.jpg</v>
          </cell>
          <cell r="AF16" t="str">
            <v>XianML</v>
          </cell>
          <cell r="AG16">
            <v>43875.908807870372</v>
          </cell>
        </row>
        <row r="17">
          <cell r="A17">
            <v>1701786</v>
          </cell>
          <cell r="B17" t="str">
            <v>BERGE</v>
          </cell>
          <cell r="C17" t="str">
            <v>BERGE</v>
          </cell>
          <cell r="D17" t="str">
            <v>Lucienne</v>
          </cell>
          <cell r="F17" t="str">
            <v/>
          </cell>
          <cell r="G17" t="str">
            <v>05 46 27 91 90</v>
          </cell>
          <cell r="H17" t="str">
            <v>berge.lulu@orange.fr</v>
          </cell>
          <cell r="I17" t="str">
            <v>165  Rue Guy Couillaud</v>
          </cell>
          <cell r="J17">
            <v>17700</v>
          </cell>
          <cell r="K17" t="str">
            <v>Saint Georges Du Bois</v>
          </cell>
          <cell r="L17">
            <v>15463</v>
          </cell>
          <cell r="P17" t="str">
            <v>Vétéran</v>
          </cell>
          <cell r="Q17" t="str">
            <v>F</v>
          </cell>
          <cell r="R17">
            <v>43413</v>
          </cell>
          <cell r="S17" t="str">
            <v>Certif Méd à fournir</v>
          </cell>
          <cell r="T17" t="str">
            <v>MA</v>
          </cell>
          <cell r="V17" t="str">
            <v>Non Inscrit</v>
          </cell>
          <cell r="AB17" t="str">
            <v/>
          </cell>
          <cell r="AD17" t="str">
            <v>française</v>
          </cell>
          <cell r="AE17" t="str">
            <v>BERGE Lucienne.jpg</v>
          </cell>
          <cell r="AF17" t="str">
            <v>XianML</v>
          </cell>
          <cell r="AG17">
            <v>44347.89234953704</v>
          </cell>
        </row>
        <row r="18">
          <cell r="A18">
            <v>1701800</v>
          </cell>
          <cell r="B18" t="str">
            <v>BERGE</v>
          </cell>
          <cell r="D18" t="str">
            <v>Jacky</v>
          </cell>
          <cell r="F18" t="str">
            <v/>
          </cell>
          <cell r="G18" t="str">
            <v>05 46 27 91 90</v>
          </cell>
          <cell r="H18" t="str">
            <v>berge.lulu@orange.fr</v>
          </cell>
          <cell r="I18" t="str">
            <v>165  Rue Guy Couillaud</v>
          </cell>
          <cell r="J18">
            <v>17700</v>
          </cell>
          <cell r="K18" t="str">
            <v>Saint Georges Du Bois</v>
          </cell>
          <cell r="L18">
            <v>14655</v>
          </cell>
          <cell r="P18" t="str">
            <v>Vétéran</v>
          </cell>
          <cell r="Q18" t="str">
            <v>M</v>
          </cell>
          <cell r="R18">
            <v>43413</v>
          </cell>
          <cell r="S18" t="str">
            <v>Certif Méd à fournir</v>
          </cell>
          <cell r="T18" t="str">
            <v>MA</v>
          </cell>
          <cell r="V18" t="str">
            <v>Non Inscrit</v>
          </cell>
          <cell r="AB18" t="str">
            <v/>
          </cell>
          <cell r="AD18" t="str">
            <v>française</v>
          </cell>
          <cell r="AE18" t="str">
            <v>BERGE Jacky.jpg</v>
          </cell>
          <cell r="AF18" t="str">
            <v>XianML</v>
          </cell>
          <cell r="AG18">
            <v>44347.892372685186</v>
          </cell>
        </row>
        <row r="19">
          <cell r="A19">
            <v>1708355</v>
          </cell>
          <cell r="B19" t="str">
            <v>BITEAU</v>
          </cell>
          <cell r="D19" t="str">
            <v>Jean</v>
          </cell>
          <cell r="F19" t="str">
            <v/>
          </cell>
          <cell r="I19" t="str">
            <v>13 Rue De La Croix</v>
          </cell>
          <cell r="J19">
            <v>17620</v>
          </cell>
          <cell r="K19" t="str">
            <v>BEAUGEAY</v>
          </cell>
          <cell r="L19">
            <v>16588</v>
          </cell>
          <cell r="M19" t="str">
            <v>Vétéran</v>
          </cell>
          <cell r="N19" t="str">
            <v>M</v>
          </cell>
          <cell r="O19">
            <v>43819</v>
          </cell>
          <cell r="P19" t="str">
            <v>Hors Club</v>
          </cell>
          <cell r="Q19" t="str">
            <v>Hors Club</v>
          </cell>
          <cell r="S19" t="str">
            <v>Non Inscrit</v>
          </cell>
          <cell r="T19" t="str">
            <v>MA</v>
          </cell>
          <cell r="Y19" t="str">
            <v/>
          </cell>
          <cell r="AA19" t="str">
            <v>française</v>
          </cell>
          <cell r="AB19" t="str">
            <v>BITEAU Jean.jpg</v>
          </cell>
          <cell r="AC19" t="str">
            <v>XianML</v>
          </cell>
          <cell r="AD19">
            <v>44492.772488425922</v>
          </cell>
        </row>
        <row r="20">
          <cell r="A20">
            <v>1712553</v>
          </cell>
          <cell r="B20" t="str">
            <v>BLANCHARD</v>
          </cell>
          <cell r="D20" t="str">
            <v>Gilles</v>
          </cell>
          <cell r="E20" t="str">
            <v>CABARIOT</v>
          </cell>
          <cell r="L20">
            <v>17080</v>
          </cell>
          <cell r="P20" t="str">
            <v>Vétéran</v>
          </cell>
          <cell r="Q20" t="str">
            <v>M</v>
          </cell>
          <cell r="S20" t="str">
            <v>QS</v>
          </cell>
          <cell r="W20" t="str">
            <v/>
          </cell>
          <cell r="X20" t="str">
            <v>M</v>
          </cell>
          <cell r="Y20">
            <v>0</v>
          </cell>
          <cell r="AE20" t="str">
            <v>française</v>
          </cell>
          <cell r="AF20" t="str">
            <v>BLANCHARD Gilles.jpg</v>
          </cell>
          <cell r="AG20" t="str">
            <v>Christian Mongenet-Lamaison</v>
          </cell>
          <cell r="AH20">
            <v>45245.896111111113</v>
          </cell>
          <cell r="AI20">
            <v>79</v>
          </cell>
        </row>
        <row r="21">
          <cell r="A21">
            <v>997</v>
          </cell>
          <cell r="B21" t="str">
            <v>BLANCHARD</v>
          </cell>
          <cell r="D21" t="str">
            <v>Olivier</v>
          </cell>
          <cell r="F21">
            <v>623190685</v>
          </cell>
          <cell r="Q21" t="str">
            <v>M</v>
          </cell>
          <cell r="W21" t="str">
            <v/>
          </cell>
          <cell r="X21" t="str">
            <v>P</v>
          </cell>
          <cell r="AF21" t="str">
            <v>BLANCHARD Olivier.jpg</v>
          </cell>
          <cell r="AG21" t="str">
            <v>Christian Mongenet-Lamaison</v>
          </cell>
          <cell r="AH21">
            <v>45195.852280092593</v>
          </cell>
        </row>
        <row r="22">
          <cell r="A22">
            <v>7726548</v>
          </cell>
          <cell r="B22" t="str">
            <v>BONNAL</v>
          </cell>
          <cell r="C22" t="str">
            <v>Patrice</v>
          </cell>
          <cell r="D22" t="str">
            <v>Pas renouvellé</v>
          </cell>
          <cell r="G22">
            <v>670458877</v>
          </cell>
          <cell r="I22" t="str">
            <v>patrice.bonnal@gmx.fr</v>
          </cell>
          <cell r="J22" t="str">
            <v>67 Rue Anatole France</v>
          </cell>
          <cell r="K22">
            <v>17300</v>
          </cell>
          <cell r="L22" t="str">
            <v>ROCHEFORT</v>
          </cell>
          <cell r="M22">
            <v>21307</v>
          </cell>
          <cell r="N22">
            <v>66</v>
          </cell>
          <cell r="R22" t="str">
            <v>Vétéran</v>
          </cell>
          <cell r="S22" t="str">
            <v>M</v>
          </cell>
          <cell r="W22" t="str">
            <v/>
          </cell>
          <cell r="AG22" t="str">
            <v/>
          </cell>
          <cell r="AI22" t="str">
            <v>française</v>
          </cell>
        </row>
        <row r="23">
          <cell r="A23">
            <v>991</v>
          </cell>
          <cell r="B23" t="str">
            <v>BOUAMRI</v>
          </cell>
          <cell r="D23" t="str">
            <v>Atika</v>
          </cell>
          <cell r="F23">
            <v>782943588</v>
          </cell>
          <cell r="H23" t="str">
            <v>atikawiko@gmail.com</v>
          </cell>
          <cell r="W23" t="str">
            <v/>
          </cell>
          <cell r="X23" t="str">
            <v>P</v>
          </cell>
          <cell r="AF23" t="str">
            <v>BOUAMRI Atika.jpg</v>
          </cell>
          <cell r="AG23" t="str">
            <v>Christian Mongenet-Lamaison</v>
          </cell>
          <cell r="AH23">
            <v>45195.857465277775</v>
          </cell>
        </row>
        <row r="24">
          <cell r="A24">
            <v>994</v>
          </cell>
          <cell r="B24" t="str">
            <v>BOUCARD</v>
          </cell>
          <cell r="D24" t="str">
            <v>Jean-Luc</v>
          </cell>
          <cell r="F24">
            <v>677116514</v>
          </cell>
          <cell r="H24" t="str">
            <v>jeanlucboucard@sfr.fr</v>
          </cell>
          <cell r="Q24" t="str">
            <v>M</v>
          </cell>
          <cell r="W24" t="str">
            <v/>
          </cell>
          <cell r="X24" t="str">
            <v>P</v>
          </cell>
          <cell r="AF24" t="str">
            <v>BOUCARD Jean-Luc.jpg</v>
          </cell>
          <cell r="AG24" t="str">
            <v>Christian Mongenet-Lamaison</v>
          </cell>
          <cell r="AH24">
            <v>45195.854687500003</v>
          </cell>
        </row>
        <row r="25">
          <cell r="A25">
            <v>1711652</v>
          </cell>
          <cell r="B25" t="str">
            <v>BOUCHER</v>
          </cell>
          <cell r="C25" t="str">
            <v>Pascal</v>
          </cell>
          <cell r="D25" t="str">
            <v>Pas renouvellé</v>
          </cell>
          <cell r="G25" t="str">
            <v/>
          </cell>
          <cell r="I25" t="str">
            <v>pascal.boucher17@free.fr</v>
          </cell>
          <cell r="J25" t="str">
            <v>5 Rue Henri Matisse</v>
          </cell>
          <cell r="K25">
            <v>17430</v>
          </cell>
          <cell r="L25" t="str">
            <v>TONNAY-CHARENTE</v>
          </cell>
          <cell r="M25">
            <v>23137</v>
          </cell>
          <cell r="N25">
            <v>61</v>
          </cell>
          <cell r="O25">
            <v>17</v>
          </cell>
          <cell r="P25">
            <v>299</v>
          </cell>
          <cell r="Q25" t="str">
            <v>ROCHEFORT</v>
          </cell>
          <cell r="R25" t="str">
            <v>Vétéran</v>
          </cell>
          <cell r="S25" t="str">
            <v>M</v>
          </cell>
          <cell r="W25" t="str">
            <v/>
          </cell>
          <cell r="X25" t="str">
            <v>MA</v>
          </cell>
          <cell r="AG25" t="str">
            <v/>
          </cell>
          <cell r="AI25" t="str">
            <v>française</v>
          </cell>
        </row>
        <row r="26">
          <cell r="A26">
            <v>1709772</v>
          </cell>
          <cell r="B26" t="str">
            <v>BOUDOT</v>
          </cell>
          <cell r="D26" t="str">
            <v>Jean-Paul</v>
          </cell>
          <cell r="F26">
            <v>659559902</v>
          </cell>
          <cell r="H26" t="str">
            <v>boudotjeanpaul@gmail.com</v>
          </cell>
          <cell r="I26" t="str">
            <v>120 Impasse de la Bertauderie</v>
          </cell>
          <cell r="J26">
            <v>17450</v>
          </cell>
          <cell r="K26" t="str">
            <v>SAINT LAURENT DE LA PRÉE</v>
          </cell>
          <cell r="L26">
            <v>17344</v>
          </cell>
          <cell r="M26" t="str">
            <v>Vétéran</v>
          </cell>
          <cell r="N26" t="str">
            <v>M</v>
          </cell>
          <cell r="O26">
            <v>43454</v>
          </cell>
          <cell r="P26" t="b">
            <v>0</v>
          </cell>
          <cell r="S26" t="b">
            <v>0</v>
          </cell>
          <cell r="Y26" t="str">
            <v/>
          </cell>
          <cell r="AA26" t="str">
            <v>française</v>
          </cell>
          <cell r="AB26" t="str">
            <v>BOUDOT Jean-Paul.jpg</v>
          </cell>
          <cell r="AC26" t="str">
            <v>XianML</v>
          </cell>
          <cell r="AD26">
            <v>43856.451203703706</v>
          </cell>
          <cell r="AE26" t="str">
            <v>XianML</v>
          </cell>
          <cell r="AF26">
            <v>44232.801157407404</v>
          </cell>
        </row>
        <row r="27">
          <cell r="A27">
            <v>1710842</v>
          </cell>
          <cell r="B27" t="str">
            <v>BOULIN</v>
          </cell>
          <cell r="D27" t="str">
            <v>Fabienne</v>
          </cell>
          <cell r="F27">
            <v>646334162</v>
          </cell>
          <cell r="I27" t="str">
            <v>3 Rue des Caravelles BTB Appt 42</v>
          </cell>
          <cell r="J27">
            <v>17300</v>
          </cell>
          <cell r="K27" t="str">
            <v>Rochefort/mer</v>
          </cell>
          <cell r="L27">
            <v>20290</v>
          </cell>
          <cell r="M27" t="str">
            <v>Vétéran</v>
          </cell>
          <cell r="N27" t="str">
            <v>F</v>
          </cell>
          <cell r="O27">
            <v>43540</v>
          </cell>
          <cell r="P27" t="str">
            <v>Hors Club</v>
          </cell>
          <cell r="R27">
            <v>0</v>
          </cell>
          <cell r="S27" t="str">
            <v>Hors Club</v>
          </cell>
          <cell r="T27" t="str">
            <v>MA</v>
          </cell>
          <cell r="U27">
            <v>0</v>
          </cell>
          <cell r="Y27" t="str">
            <v/>
          </cell>
          <cell r="AB27" t="str">
            <v>BOULIN Fabienne.jpg</v>
          </cell>
          <cell r="AC27" t="str">
            <v>XianML</v>
          </cell>
          <cell r="AD27">
            <v>43856.44767361111</v>
          </cell>
        </row>
        <row r="28">
          <cell r="A28">
            <v>1712710</v>
          </cell>
          <cell r="B28" t="str">
            <v>BOUTIN</v>
          </cell>
          <cell r="C28" t="str">
            <v>Jessy</v>
          </cell>
          <cell r="D28" t="str">
            <v>Pas renouvellé</v>
          </cell>
          <cell r="G28">
            <v>648189739</v>
          </cell>
          <cell r="I28" t="str">
            <v>boutinjessy17@gmail.com</v>
          </cell>
          <cell r="J28" t="str">
            <v>17 Rue De La Fontaine</v>
          </cell>
          <cell r="K28">
            <v>17430</v>
          </cell>
          <cell r="L28" t="str">
            <v>MURON</v>
          </cell>
          <cell r="M28">
            <v>32999</v>
          </cell>
          <cell r="N28">
            <v>34</v>
          </cell>
          <cell r="O28">
            <v>17</v>
          </cell>
          <cell r="Q28" t="str">
            <v>ROCHEFORT</v>
          </cell>
          <cell r="R28" t="str">
            <v>Senior</v>
          </cell>
          <cell r="S28" t="str">
            <v>M</v>
          </cell>
          <cell r="W28" t="str">
            <v/>
          </cell>
          <cell r="AG28" t="str">
            <v/>
          </cell>
          <cell r="AI28" t="str">
            <v>française</v>
          </cell>
        </row>
        <row r="29">
          <cell r="A29">
            <v>1711804</v>
          </cell>
          <cell r="B29" t="str">
            <v>BRAUD</v>
          </cell>
          <cell r="D29" t="str">
            <v>Mickaël</v>
          </cell>
          <cell r="F29">
            <v>659519887</v>
          </cell>
          <cell r="H29" t="str">
            <v>ptitmika17430@gmail.com</v>
          </cell>
          <cell r="I29" t="str">
            <v>4 Impasse Des Fontenelles</v>
          </cell>
          <cell r="J29">
            <v>17430</v>
          </cell>
          <cell r="K29" t="str">
            <v>LUSSANT</v>
          </cell>
          <cell r="L29">
            <v>34954</v>
          </cell>
          <cell r="M29" t="str">
            <v>Senior</v>
          </cell>
          <cell r="N29" t="str">
            <v>M</v>
          </cell>
          <cell r="O29">
            <v>43876</v>
          </cell>
          <cell r="P29" t="b">
            <v>0</v>
          </cell>
          <cell r="S29" t="b">
            <v>0</v>
          </cell>
          <cell r="Y29" t="str">
            <v/>
          </cell>
          <cell r="AA29" t="str">
            <v>française</v>
          </cell>
          <cell r="AB29" t="str">
            <v>BRAUD Mickaël.jpg</v>
          </cell>
          <cell r="AC29" t="str">
            <v>XianML</v>
          </cell>
          <cell r="AD29">
            <v>43853.621145833335</v>
          </cell>
        </row>
        <row r="30">
          <cell r="A30">
            <v>1710928</v>
          </cell>
          <cell r="B30" t="str">
            <v>BRILLAUD</v>
          </cell>
          <cell r="D30" t="str">
            <v>Mickaël</v>
          </cell>
          <cell r="F30">
            <v>610603420</v>
          </cell>
          <cell r="I30" t="str">
            <v>3 Rue Du Bosquet</v>
          </cell>
          <cell r="J30">
            <v>17250</v>
          </cell>
          <cell r="K30" t="str">
            <v>ST RADEGONDE</v>
          </cell>
          <cell r="L30">
            <v>29328</v>
          </cell>
          <cell r="M30" t="str">
            <v>Senior</v>
          </cell>
          <cell r="N30" t="str">
            <v>M</v>
          </cell>
          <cell r="O30">
            <v>43839</v>
          </cell>
          <cell r="S30">
            <v>0</v>
          </cell>
          <cell r="V30">
            <v>0</v>
          </cell>
          <cell r="AB30" t="str">
            <v>BRILLAUD Mickaël.jpg</v>
          </cell>
          <cell r="AC30" t="str">
            <v>XianML</v>
          </cell>
          <cell r="AD30">
            <v>44492.776273148149</v>
          </cell>
        </row>
        <row r="31">
          <cell r="A31">
            <v>1711703</v>
          </cell>
          <cell r="B31" t="str">
            <v>BRILLAUD-AUGUSTE</v>
          </cell>
          <cell r="D31" t="str">
            <v>Séverine</v>
          </cell>
          <cell r="F31" t="str">
            <v/>
          </cell>
          <cell r="H31" t="str">
            <v>severine.jmt@live.fr</v>
          </cell>
          <cell r="I31" t="str">
            <v>37 Rue Camille Desmoulins</v>
          </cell>
          <cell r="J31">
            <v>17300</v>
          </cell>
          <cell r="K31" t="str">
            <v>ROCHEFORT</v>
          </cell>
          <cell r="L31">
            <v>27553</v>
          </cell>
          <cell r="M31" t="str">
            <v>Senior</v>
          </cell>
          <cell r="N31" t="str">
            <v>F</v>
          </cell>
          <cell r="O31">
            <v>43847</v>
          </cell>
          <cell r="P31" t="str">
            <v>Certif Méd à fournir</v>
          </cell>
          <cell r="Q31" t="str">
            <v>CM</v>
          </cell>
          <cell r="S31" t="str">
            <v>Non Inscrit</v>
          </cell>
          <cell r="AA31" t="str">
            <v>française</v>
          </cell>
          <cell r="AB31" t="str">
            <v>BRILLAUD-AUGUSTE Séverine.jpg</v>
          </cell>
          <cell r="AC31" t="str">
            <v>XianML</v>
          </cell>
          <cell r="AD31">
            <v>43853.618622685186</v>
          </cell>
        </row>
        <row r="32">
          <cell r="A32">
            <v>1704535</v>
          </cell>
          <cell r="B32" t="str">
            <v>CANO</v>
          </cell>
          <cell r="D32" t="str">
            <v>Yves</v>
          </cell>
          <cell r="F32" t="str">
            <v/>
          </cell>
          <cell r="I32" t="str">
            <v>46 Rue Paul Morchain</v>
          </cell>
          <cell r="J32">
            <v>17300</v>
          </cell>
          <cell r="K32" t="str">
            <v>ROCHEFORT/MER</v>
          </cell>
          <cell r="L32">
            <v>20752</v>
          </cell>
          <cell r="M32" t="str">
            <v>Vétéran</v>
          </cell>
          <cell r="N32" t="str">
            <v>M</v>
          </cell>
          <cell r="O32">
            <v>43833</v>
          </cell>
          <cell r="P32" t="b">
            <v>0</v>
          </cell>
          <cell r="S32" t="b">
            <v>0</v>
          </cell>
          <cell r="Y32" t="str">
            <v/>
          </cell>
          <cell r="AA32" t="str">
            <v>française</v>
          </cell>
          <cell r="AB32" t="str">
            <v>CANO Yves.jpg</v>
          </cell>
          <cell r="AC32" t="str">
            <v>XianML</v>
          </cell>
          <cell r="AD32">
            <v>43846.36141203704</v>
          </cell>
        </row>
        <row r="33">
          <cell r="A33">
            <v>1712047</v>
          </cell>
          <cell r="B33" t="str">
            <v>CASSEGRAIN</v>
          </cell>
          <cell r="C33" t="str">
            <v>Marcel</v>
          </cell>
          <cell r="D33" t="str">
            <v>Non</v>
          </cell>
          <cell r="G33">
            <v>546294907</v>
          </cell>
          <cell r="I33" t="str">
            <v>16 Rue Amiral Rigault De Genouilly</v>
          </cell>
          <cell r="J33">
            <v>17300</v>
          </cell>
          <cell r="K33" t="str">
            <v>ROCHEFORT</v>
          </cell>
          <cell r="L33">
            <v>13467</v>
          </cell>
          <cell r="Q33" t="str">
            <v>Vétéran</v>
          </cell>
          <cell r="R33" t="str">
            <v>M</v>
          </cell>
          <cell r="V33" t="str">
            <v>N</v>
          </cell>
          <cell r="AF33" t="str">
            <v/>
          </cell>
          <cell r="AH33" t="str">
            <v>française</v>
          </cell>
          <cell r="AI33" t="str">
            <v>CASSEGRAIN Marcel.jpg</v>
          </cell>
        </row>
        <row r="34">
          <cell r="A34">
            <v>9112501</v>
          </cell>
          <cell r="B34" t="str">
            <v>CHAPLAIN</v>
          </cell>
          <cell r="D34" t="str">
            <v>Philippe</v>
          </cell>
          <cell r="F34" t="str">
            <v/>
          </cell>
          <cell r="G34" t="str">
            <v>09 54 00 70 35</v>
          </cell>
          <cell r="H34" t="str">
            <v>philbab64@gmail.com</v>
          </cell>
          <cell r="I34" t="str">
            <v>34 Rue André Guesdon</v>
          </cell>
          <cell r="J34">
            <v>17300</v>
          </cell>
          <cell r="K34" t="str">
            <v>ROCHEFORT</v>
          </cell>
          <cell r="L34">
            <v>19977</v>
          </cell>
          <cell r="M34" t="str">
            <v>Vétéran</v>
          </cell>
          <cell r="N34" t="str">
            <v>M</v>
          </cell>
          <cell r="O34">
            <v>43787</v>
          </cell>
          <cell r="P34" t="b">
            <v>0</v>
          </cell>
          <cell r="S34" t="b">
            <v>0</v>
          </cell>
          <cell r="Y34" t="str">
            <v/>
          </cell>
          <cell r="AA34" t="str">
            <v>française</v>
          </cell>
          <cell r="AB34" t="str">
            <v>CHAPLAIN Philippe.jpg</v>
          </cell>
          <cell r="AC34" t="str">
            <v>XianML</v>
          </cell>
          <cell r="AD34">
            <v>43848.662638888891</v>
          </cell>
        </row>
        <row r="35">
          <cell r="A35">
            <v>1711653</v>
          </cell>
          <cell r="B35" t="str">
            <v>CHARPENTIER</v>
          </cell>
          <cell r="D35" t="str">
            <v>Isabelle</v>
          </cell>
          <cell r="F35">
            <v>618130700</v>
          </cell>
          <cell r="H35" t="str">
            <v>isabelle-charpentier@hotmail.fr</v>
          </cell>
          <cell r="I35" t="str">
            <v>9 Chemin De La Saigneurie Porcheresse</v>
          </cell>
          <cell r="J35">
            <v>17430</v>
          </cell>
          <cell r="K35" t="str">
            <v>GENOUILLÉ</v>
          </cell>
          <cell r="L35">
            <v>21025</v>
          </cell>
          <cell r="M35" t="str">
            <v>Vétéran</v>
          </cell>
          <cell r="N35" t="str">
            <v>F</v>
          </cell>
          <cell r="O35">
            <v>43822</v>
          </cell>
          <cell r="P35" t="str">
            <v>Certif Méd à fournir</v>
          </cell>
          <cell r="Q35" t="str">
            <v>CM</v>
          </cell>
          <cell r="S35" t="str">
            <v>Non Inscrit</v>
          </cell>
          <cell r="AA35" t="str">
            <v>française</v>
          </cell>
          <cell r="AB35" t="str">
            <v>CHARPENTIER Isabelle.jpg</v>
          </cell>
          <cell r="AC35" t="str">
            <v>XianML</v>
          </cell>
          <cell r="AD35">
            <v>43903.892939814818</v>
          </cell>
        </row>
        <row r="36">
          <cell r="A36" t="str">
            <v>²</v>
          </cell>
          <cell r="B36" t="str">
            <v>CHEVAL</v>
          </cell>
          <cell r="C36" t="str">
            <v>Sébastien</v>
          </cell>
          <cell r="D36" t="str">
            <v>Pas renouvellé</v>
          </cell>
          <cell r="G36">
            <v>780423706</v>
          </cell>
          <cell r="J36" t="str">
            <v>23 Rue Voltaire</v>
          </cell>
          <cell r="K36">
            <v>17300</v>
          </cell>
          <cell r="L36" t="str">
            <v>ROCHEFORT</v>
          </cell>
          <cell r="M36">
            <v>28307</v>
          </cell>
          <cell r="N36">
            <v>47</v>
          </cell>
          <cell r="O36">
            <v>17</v>
          </cell>
          <cell r="Q36" t="str">
            <v>Marennes</v>
          </cell>
          <cell r="R36" t="str">
            <v>Senior</v>
          </cell>
          <cell r="S36" t="str">
            <v>M</v>
          </cell>
          <cell r="W36" t="str">
            <v/>
          </cell>
          <cell r="AG36" t="str">
            <v/>
          </cell>
          <cell r="AI36" t="str">
            <v>française</v>
          </cell>
        </row>
        <row r="37">
          <cell r="A37">
            <v>1711573</v>
          </cell>
          <cell r="B37" t="str">
            <v>CHOLLET</v>
          </cell>
          <cell r="D37" t="str">
            <v>Yvon</v>
          </cell>
          <cell r="F37" t="str">
            <v/>
          </cell>
          <cell r="I37" t="str">
            <v>9 Rue Des Cols Verts La Mauratière</v>
          </cell>
          <cell r="J37">
            <v>17300</v>
          </cell>
          <cell r="K37" t="str">
            <v>ROCHEFORT</v>
          </cell>
          <cell r="L37">
            <v>15496</v>
          </cell>
          <cell r="M37" t="str">
            <v>Vétéran</v>
          </cell>
          <cell r="N37" t="str">
            <v>M</v>
          </cell>
          <cell r="O37">
            <v>43788</v>
          </cell>
          <cell r="P37" t="b">
            <v>0</v>
          </cell>
          <cell r="S37" t="b">
            <v>0</v>
          </cell>
          <cell r="Y37" t="str">
            <v/>
          </cell>
          <cell r="AA37" t="str">
            <v>française</v>
          </cell>
          <cell r="AB37" t="str">
            <v>CHOLLET Yvon.jpg</v>
          </cell>
          <cell r="AC37" t="str">
            <v>XianML</v>
          </cell>
          <cell r="AD37">
            <v>43840.944340277776</v>
          </cell>
        </row>
        <row r="38">
          <cell r="A38">
            <v>985</v>
          </cell>
          <cell r="B38" t="str">
            <v>CLAES</v>
          </cell>
          <cell r="D38" t="str">
            <v>Sylvie-Buno</v>
          </cell>
          <cell r="F38">
            <v>612183034</v>
          </cell>
          <cell r="H38" t="str">
            <v>sylvie.claes@neuf.fr</v>
          </cell>
          <cell r="Q38" t="str">
            <v>F</v>
          </cell>
          <cell r="W38" t="str">
            <v/>
          </cell>
          <cell r="X38" t="str">
            <v>P</v>
          </cell>
          <cell r="AF38" t="str">
            <v>CLAES Sylvie-Buno.jpg</v>
          </cell>
          <cell r="AG38" t="str">
            <v>Christian Mongenet-Lamaison</v>
          </cell>
          <cell r="AH38">
            <v>45195.863495370373</v>
          </cell>
        </row>
        <row r="39">
          <cell r="A39">
            <v>1710861</v>
          </cell>
          <cell r="B39" t="str">
            <v>COTTENCEAU</v>
          </cell>
          <cell r="C39" t="str">
            <v>Jean - Pierre</v>
          </cell>
          <cell r="D39" t="str">
            <v>Pas renouvellé</v>
          </cell>
          <cell r="G39">
            <v>776853402</v>
          </cell>
          <cell r="I39" t="str">
            <v>jp.cottenceau@gmail.com</v>
          </cell>
          <cell r="J39" t="str">
            <v>24 Rue Terrasse Saint - Pierre</v>
          </cell>
          <cell r="K39">
            <v>17780</v>
          </cell>
          <cell r="L39" t="str">
            <v>SOUBISE</v>
          </cell>
          <cell r="M39">
            <v>19745</v>
          </cell>
          <cell r="N39">
            <v>70</v>
          </cell>
          <cell r="O39">
            <v>75</v>
          </cell>
          <cell r="P39">
            <v>114</v>
          </cell>
          <cell r="Q39" t="str">
            <v>Paris</v>
          </cell>
          <cell r="R39" t="str">
            <v>Vétéran</v>
          </cell>
          <cell r="S39" t="str">
            <v>M</v>
          </cell>
          <cell r="W39" t="str">
            <v/>
          </cell>
          <cell r="AG39" t="str">
            <v/>
          </cell>
          <cell r="AI39" t="str">
            <v>française</v>
          </cell>
        </row>
        <row r="40">
          <cell r="A40">
            <v>1702750</v>
          </cell>
          <cell r="B40" t="str">
            <v>COUSSOT</v>
          </cell>
          <cell r="D40" t="str">
            <v>Jean - Marie</v>
          </cell>
          <cell r="F40">
            <v>688962420</v>
          </cell>
          <cell r="H40" t="str">
            <v>jeanmariecoussot@gmail.com</v>
          </cell>
          <cell r="I40" t="str">
            <v>18 Avenue Du Pont Suspendu</v>
          </cell>
          <cell r="J40">
            <v>17430</v>
          </cell>
          <cell r="K40" t="str">
            <v>Saint - Hippolyte</v>
          </cell>
          <cell r="L40">
            <v>24267</v>
          </cell>
          <cell r="P40" t="str">
            <v>Senior</v>
          </cell>
          <cell r="Q40" t="str">
            <v>M</v>
          </cell>
          <cell r="R40">
            <v>44562</v>
          </cell>
          <cell r="S40" t="str">
            <v>QS</v>
          </cell>
          <cell r="W40" t="str">
            <v/>
          </cell>
          <cell r="X40" t="str">
            <v>R</v>
          </cell>
          <cell r="AC40" t="str">
            <v/>
          </cell>
          <cell r="AE40" t="str">
            <v>française</v>
          </cell>
          <cell r="AF40" t="str">
            <v>COUSSOT Jean - Marie.jpg</v>
          </cell>
          <cell r="AG40" t="str">
            <v>XianML</v>
          </cell>
          <cell r="AH40">
            <v>44953.849027777775</v>
          </cell>
          <cell r="AI40">
            <v>59</v>
          </cell>
        </row>
        <row r="41">
          <cell r="A41">
            <v>1708694</v>
          </cell>
          <cell r="B41" t="str">
            <v>COUSSOT</v>
          </cell>
          <cell r="D41" t="str">
            <v>Dominique</v>
          </cell>
          <cell r="F41" t="str">
            <v/>
          </cell>
          <cell r="I41" t="str">
            <v>6 Gabras</v>
          </cell>
          <cell r="J41">
            <v>17430</v>
          </cell>
          <cell r="K41" t="str">
            <v>CABARIOT</v>
          </cell>
          <cell r="L41">
            <v>21670</v>
          </cell>
          <cell r="M41" t="str">
            <v>Vétéran</v>
          </cell>
          <cell r="N41" t="str">
            <v>M</v>
          </cell>
          <cell r="O41">
            <v>43467</v>
          </cell>
          <cell r="P41" t="b">
            <v>0</v>
          </cell>
          <cell r="S41" t="b">
            <v>0</v>
          </cell>
          <cell r="Y41" t="str">
            <v/>
          </cell>
          <cell r="AA41" t="str">
            <v>française</v>
          </cell>
          <cell r="AB41" t="str">
            <v>COUSSOT Dominique.jpg</v>
          </cell>
          <cell r="AC41" t="str">
            <v>XianML</v>
          </cell>
          <cell r="AD41">
            <v>43840.940358796295</v>
          </cell>
        </row>
        <row r="42">
          <cell r="A42">
            <v>1710820</v>
          </cell>
          <cell r="B42" t="str">
            <v>DA COSTA</v>
          </cell>
          <cell r="D42" t="str">
            <v>Ingrid</v>
          </cell>
          <cell r="F42">
            <v>623045174</v>
          </cell>
          <cell r="I42" t="str">
            <v>09 Rue Des Groites</v>
          </cell>
          <cell r="J42">
            <v>17250</v>
          </cell>
          <cell r="K42" t="str">
            <v>Plassay</v>
          </cell>
          <cell r="L42">
            <v>29902</v>
          </cell>
          <cell r="M42" t="str">
            <v>Senior</v>
          </cell>
          <cell r="N42" t="str">
            <v>F</v>
          </cell>
          <cell r="O42">
            <v>43462</v>
          </cell>
          <cell r="P42" t="str">
            <v>Hors Club</v>
          </cell>
          <cell r="R42">
            <v>0</v>
          </cell>
          <cell r="S42" t="str">
            <v>Hors Club</v>
          </cell>
          <cell r="T42" t="str">
            <v>MA</v>
          </cell>
          <cell r="U42">
            <v>0</v>
          </cell>
          <cell r="Y42" t="str">
            <v/>
          </cell>
          <cell r="AB42" t="str">
            <v>DA COSTA Ingrid.jpg</v>
          </cell>
          <cell r="AC42" t="str">
            <v>XianML</v>
          </cell>
          <cell r="AD42">
            <v>43883.838900462964</v>
          </cell>
        </row>
        <row r="43">
          <cell r="A43">
            <v>1702191</v>
          </cell>
          <cell r="B43" t="str">
            <v>DARDILLAT</v>
          </cell>
          <cell r="D43" t="str">
            <v>Alain</v>
          </cell>
          <cell r="F43">
            <v>669360536</v>
          </cell>
          <cell r="H43" t="str">
            <v xml:space="preserve">alain.dardillat@orange.fr </v>
          </cell>
          <cell r="I43" t="str">
            <v>11 Rue Des Rabardeaux</v>
          </cell>
          <cell r="J43">
            <v>17290</v>
          </cell>
          <cell r="K43" t="str">
            <v>Ciré d'Aunis</v>
          </cell>
          <cell r="L43">
            <v>25518</v>
          </cell>
          <cell r="M43">
            <v>17</v>
          </cell>
          <cell r="N43">
            <v>347</v>
          </cell>
          <cell r="O43" t="str">
            <v>Saint-Jean-d'Angély</v>
          </cell>
          <cell r="P43" t="str">
            <v>Senior</v>
          </cell>
          <cell r="Q43" t="str">
            <v>M</v>
          </cell>
          <cell r="R43" t="str">
            <v/>
          </cell>
          <cell r="S43" t="str">
            <v>QS</v>
          </cell>
          <cell r="W43" t="str">
            <v/>
          </cell>
          <cell r="AC43" t="str">
            <v/>
          </cell>
          <cell r="AE43" t="str">
            <v>française</v>
          </cell>
          <cell r="AF43" t="str">
            <v>DARDILLAT Alain.jpg</v>
          </cell>
          <cell r="AG43" t="str">
            <v>XianML</v>
          </cell>
          <cell r="AH43">
            <v>44603.908587962964</v>
          </cell>
          <cell r="AI43">
            <v>56</v>
          </cell>
        </row>
        <row r="44">
          <cell r="A44">
            <v>1712190</v>
          </cell>
          <cell r="B44" t="str">
            <v>DEBORDES</v>
          </cell>
          <cell r="C44" t="str">
            <v>David</v>
          </cell>
          <cell r="D44" t="str">
            <v>Pas renouvellé</v>
          </cell>
          <cell r="H44">
            <v>546839017</v>
          </cell>
          <cell r="I44" t="str">
            <v>ifoyersoubise@adei17.com</v>
          </cell>
          <cell r="J44" t="str">
            <v>3 Rue Du Mal Juin</v>
          </cell>
          <cell r="K44">
            <v>17780</v>
          </cell>
          <cell r="L44" t="str">
            <v>SOUBISE</v>
          </cell>
          <cell r="M44">
            <v>29930</v>
          </cell>
          <cell r="N44">
            <v>43</v>
          </cell>
          <cell r="O44">
            <v>17</v>
          </cell>
          <cell r="P44">
            <v>299</v>
          </cell>
          <cell r="R44" t="str">
            <v>Senior</v>
          </cell>
          <cell r="S44" t="str">
            <v>M</v>
          </cell>
          <cell r="W44" t="str">
            <v/>
          </cell>
          <cell r="AG44" t="str">
            <v/>
          </cell>
          <cell r="AI44" t="str">
            <v>française</v>
          </cell>
        </row>
        <row r="45">
          <cell r="A45">
            <v>1703942</v>
          </cell>
          <cell r="B45" t="str">
            <v>DUPUIS</v>
          </cell>
          <cell r="D45" t="str">
            <v>Joël</v>
          </cell>
          <cell r="F45" t="str">
            <v/>
          </cell>
          <cell r="I45" t="str">
            <v>Le Plantie</v>
          </cell>
          <cell r="J45">
            <v>17620</v>
          </cell>
          <cell r="K45" t="str">
            <v>LA GRIPERIE</v>
          </cell>
          <cell r="L45">
            <v>26023</v>
          </cell>
          <cell r="M45" t="str">
            <v>Senior</v>
          </cell>
          <cell r="N45" t="str">
            <v>M</v>
          </cell>
          <cell r="O45">
            <v>43875</v>
          </cell>
          <cell r="P45" t="b">
            <v>0</v>
          </cell>
          <cell r="S45" t="b">
            <v>0</v>
          </cell>
          <cell r="Y45" t="str">
            <v/>
          </cell>
          <cell r="AA45" t="str">
            <v>française</v>
          </cell>
          <cell r="AB45" t="str">
            <v>DUPUIS Joël.jpg</v>
          </cell>
          <cell r="AC45" t="str">
            <v>XianML</v>
          </cell>
          <cell r="AD45">
            <v>43837.399745370371</v>
          </cell>
        </row>
        <row r="46">
          <cell r="A46">
            <v>1712191</v>
          </cell>
          <cell r="B46" t="str">
            <v>DURAND</v>
          </cell>
          <cell r="C46" t="str">
            <v>Mathieu</v>
          </cell>
          <cell r="D46" t="str">
            <v>Pas renouvellé</v>
          </cell>
          <cell r="G46">
            <v>641215424</v>
          </cell>
          <cell r="I46" t="str">
            <v>ifoyersoubise@adei17.com</v>
          </cell>
          <cell r="J46" t="str">
            <v>3 Rue Du Mal Juin</v>
          </cell>
          <cell r="K46">
            <v>17780</v>
          </cell>
          <cell r="L46" t="str">
            <v>SOUBISE</v>
          </cell>
          <cell r="M46">
            <v>33644</v>
          </cell>
          <cell r="N46">
            <v>32</v>
          </cell>
          <cell r="O46">
            <v>86</v>
          </cell>
          <cell r="Q46" t="str">
            <v>Poitiers</v>
          </cell>
          <cell r="R46" t="str">
            <v>Senior</v>
          </cell>
          <cell r="S46" t="str">
            <v>M</v>
          </cell>
          <cell r="W46" t="str">
            <v/>
          </cell>
          <cell r="AG46" t="str">
            <v/>
          </cell>
          <cell r="AI46" t="str">
            <v>française</v>
          </cell>
        </row>
        <row r="47">
          <cell r="A47">
            <v>1707382</v>
          </cell>
          <cell r="B47" t="str">
            <v>DUSSAC</v>
          </cell>
          <cell r="D47" t="str">
            <v>Daniel</v>
          </cell>
          <cell r="F47">
            <v>674843768</v>
          </cell>
          <cell r="G47" t="str">
            <v>05 46 99 30 67</v>
          </cell>
          <cell r="H47" t="str">
            <v>frederic.dussac@sfr.fr</v>
          </cell>
          <cell r="I47" t="str">
            <v>3  Rue  Héléne  Boucher</v>
          </cell>
          <cell r="J47">
            <v>17300</v>
          </cell>
          <cell r="K47" t="str">
            <v>ROCHEFORT/MER</v>
          </cell>
          <cell r="L47">
            <v>16986</v>
          </cell>
          <cell r="M47" t="str">
            <v>Vétéran</v>
          </cell>
          <cell r="N47" t="str">
            <v>M</v>
          </cell>
          <cell r="O47">
            <v>43469</v>
          </cell>
          <cell r="P47" t="b">
            <v>0</v>
          </cell>
          <cell r="S47" t="b">
            <v>0</v>
          </cell>
          <cell r="Y47" t="str">
            <v/>
          </cell>
          <cell r="AA47" t="str">
            <v>française</v>
          </cell>
          <cell r="AB47" t="str">
            <v>DUSSAC Daniel.jpg</v>
          </cell>
          <cell r="AC47" t="str">
            <v>XianML</v>
          </cell>
          <cell r="AD47">
            <v>43836.446030092593</v>
          </cell>
        </row>
        <row r="48">
          <cell r="A48">
            <v>1712706</v>
          </cell>
          <cell r="B48" t="str">
            <v>FALVO</v>
          </cell>
          <cell r="C48" t="str">
            <v>Luigi</v>
          </cell>
          <cell r="D48" t="str">
            <v>Pas renouvellé</v>
          </cell>
          <cell r="G48">
            <v>768993194</v>
          </cell>
          <cell r="J48" t="str">
            <v>73 Rue Jean Moulin</v>
          </cell>
          <cell r="K48">
            <v>17300</v>
          </cell>
          <cell r="L48" t="str">
            <v>ROCHEFORT</v>
          </cell>
          <cell r="M48">
            <v>38694</v>
          </cell>
          <cell r="N48">
            <v>19</v>
          </cell>
          <cell r="R48" t="str">
            <v>Senior</v>
          </cell>
          <cell r="S48" t="str">
            <v>M</v>
          </cell>
          <cell r="W48" t="str">
            <v/>
          </cell>
          <cell r="AI48" t="str">
            <v>française</v>
          </cell>
        </row>
        <row r="49">
          <cell r="A49">
            <v>1706384</v>
          </cell>
          <cell r="B49" t="str">
            <v>FISCHER</v>
          </cell>
          <cell r="D49" t="str">
            <v>Patrick</v>
          </cell>
          <cell r="F49" t="str">
            <v/>
          </cell>
          <cell r="G49" t="str">
            <v>05 46 82 05 04</v>
          </cell>
          <cell r="H49" t="str">
            <v>dp.fischer@orange.fr</v>
          </cell>
          <cell r="I49" t="str">
            <v>10 Quai  Auriol Roy Bry</v>
          </cell>
          <cell r="J49">
            <v>17430</v>
          </cell>
          <cell r="K49" t="str">
            <v>Tonnay-Charente</v>
          </cell>
          <cell r="L49">
            <v>16940</v>
          </cell>
          <cell r="M49" t="str">
            <v>Vétéran</v>
          </cell>
          <cell r="N49" t="str">
            <v>M</v>
          </cell>
          <cell r="O49">
            <v>43476</v>
          </cell>
          <cell r="P49" t="str">
            <v>Certif Méd à fournir</v>
          </cell>
          <cell r="R49">
            <v>0</v>
          </cell>
          <cell r="S49" t="str">
            <v>Certif Méd à fournir</v>
          </cell>
          <cell r="U49">
            <v>0</v>
          </cell>
          <cell r="Y49" t="str">
            <v/>
          </cell>
          <cell r="AB49" t="str">
            <v>FISCHER Patrick.jpg</v>
          </cell>
          <cell r="AC49" t="str">
            <v>XianML</v>
          </cell>
          <cell r="AD49">
            <v>43834.966064814813</v>
          </cell>
        </row>
        <row r="50">
          <cell r="A50">
            <v>8600551</v>
          </cell>
          <cell r="B50" t="str">
            <v>FOUQUET</v>
          </cell>
          <cell r="D50" t="str">
            <v>Pascal</v>
          </cell>
          <cell r="E50">
            <v>5</v>
          </cell>
          <cell r="F50">
            <v>650000587</v>
          </cell>
          <cell r="H50" t="str">
            <v>pascal.fouquet86@outlook.fr</v>
          </cell>
          <cell r="I50" t="str">
            <v>26 Av Marcel Dassault Esc 3 Porte105</v>
          </cell>
          <cell r="J50">
            <v>17300</v>
          </cell>
          <cell r="K50" t="str">
            <v>ROCHEFORT</v>
          </cell>
          <cell r="L50">
            <v>22653</v>
          </cell>
          <cell r="P50" t="str">
            <v>Vétéran</v>
          </cell>
          <cell r="Q50" t="str">
            <v>M</v>
          </cell>
          <cell r="R50">
            <v>44866</v>
          </cell>
          <cell r="S50" t="str">
            <v>CM</v>
          </cell>
          <cell r="W50" t="str">
            <v/>
          </cell>
          <cell r="X50" t="str">
            <v>MA</v>
          </cell>
          <cell r="AC50" t="str">
            <v/>
          </cell>
          <cell r="AE50" t="str">
            <v>française</v>
          </cell>
          <cell r="AF50" t="str">
            <v>FOUQUET Pascal.jpg</v>
          </cell>
          <cell r="AG50" t="str">
            <v>XianML</v>
          </cell>
          <cell r="AH50">
            <v>44968.878530092596</v>
          </cell>
          <cell r="AI50">
            <v>63</v>
          </cell>
        </row>
        <row r="51">
          <cell r="A51">
            <v>1712395</v>
          </cell>
          <cell r="B51" t="str">
            <v>FRAGNEAU</v>
          </cell>
          <cell r="D51" t="str">
            <v>Lynda</v>
          </cell>
          <cell r="F51">
            <v>652282415</v>
          </cell>
          <cell r="H51" t="str">
            <v>fragneaulynda@gmail.com</v>
          </cell>
          <cell r="I51" t="str">
            <v>26 Av Marcel Dassault Esc 3 Porte105</v>
          </cell>
          <cell r="J51">
            <v>17300</v>
          </cell>
          <cell r="K51" t="str">
            <v>ROCHEFORT</v>
          </cell>
          <cell r="L51">
            <v>27786</v>
          </cell>
          <cell r="P51" t="str">
            <v>Senior</v>
          </cell>
          <cell r="Q51" t="str">
            <v>F</v>
          </cell>
          <cell r="R51">
            <v>44811</v>
          </cell>
          <cell r="S51" t="str">
            <v>CM</v>
          </cell>
          <cell r="W51" t="str">
            <v/>
          </cell>
          <cell r="X51" t="str">
            <v>MA</v>
          </cell>
          <cell r="AC51" t="str">
            <v/>
          </cell>
          <cell r="AE51" t="str">
            <v>française</v>
          </cell>
          <cell r="AF51" t="str">
            <v>FRAGNEAU Lynda.jpg</v>
          </cell>
          <cell r="AG51" t="str">
            <v>XianML</v>
          </cell>
          <cell r="AH51">
            <v>44891.463958333334</v>
          </cell>
          <cell r="AI51">
            <v>49</v>
          </cell>
        </row>
        <row r="52">
          <cell r="A52">
            <v>1705790</v>
          </cell>
          <cell r="B52" t="str">
            <v>FREMENTEAU</v>
          </cell>
          <cell r="D52" t="str">
            <v>Sébastien</v>
          </cell>
          <cell r="F52" t="str">
            <v/>
          </cell>
          <cell r="I52" t="str">
            <v>Lieu dit "Le Pinier" - 4 Chemin des Champs</v>
          </cell>
          <cell r="J52">
            <v>17700</v>
          </cell>
          <cell r="K52" t="str">
            <v>Vandre</v>
          </cell>
          <cell r="L52">
            <v>26939</v>
          </cell>
          <cell r="M52" t="str">
            <v>Senior</v>
          </cell>
          <cell r="N52" t="str">
            <v>M</v>
          </cell>
          <cell r="O52">
            <v>43538</v>
          </cell>
          <cell r="P52" t="str">
            <v>Hors Club</v>
          </cell>
          <cell r="R52">
            <v>0</v>
          </cell>
          <cell r="S52" t="str">
            <v>Hors Club</v>
          </cell>
          <cell r="T52" t="str">
            <v>MA</v>
          </cell>
          <cell r="U52">
            <v>0</v>
          </cell>
          <cell r="Y52" t="str">
            <v/>
          </cell>
          <cell r="AB52" t="str">
            <v>FREMENTEAU Sébastien.jpg</v>
          </cell>
          <cell r="AC52" t="str">
            <v>XianML</v>
          </cell>
          <cell r="AD52">
            <v>43834.951979166668</v>
          </cell>
        </row>
        <row r="53">
          <cell r="A53">
            <v>1711655</v>
          </cell>
          <cell r="B53" t="str">
            <v>GADREAUD</v>
          </cell>
          <cell r="D53" t="str">
            <v>Nathalie</v>
          </cell>
          <cell r="F53" t="str">
            <v/>
          </cell>
          <cell r="H53" t="str">
            <v>Nathalie.gadreaud@gmail.com</v>
          </cell>
          <cell r="I53" t="str">
            <v>1 Allée Des Hérons</v>
          </cell>
          <cell r="J53">
            <v>17620</v>
          </cell>
          <cell r="K53" t="str">
            <v>SAINT-AIGNANT</v>
          </cell>
          <cell r="L53">
            <v>23705</v>
          </cell>
          <cell r="M53" t="str">
            <v>Senior</v>
          </cell>
          <cell r="N53" t="str">
            <v>F</v>
          </cell>
          <cell r="O53">
            <v>43761</v>
          </cell>
          <cell r="P53" t="b">
            <v>0</v>
          </cell>
          <cell r="S53" t="b">
            <v>0</v>
          </cell>
          <cell r="Y53" t="str">
            <v/>
          </cell>
          <cell r="AA53" t="str">
            <v>française</v>
          </cell>
          <cell r="AB53" t="str">
            <v>GADREAUD Nathalie.jpg</v>
          </cell>
          <cell r="AC53" t="str">
            <v>XianML</v>
          </cell>
          <cell r="AD53">
            <v>43834.94290509259</v>
          </cell>
        </row>
        <row r="54">
          <cell r="A54">
            <v>1711656</v>
          </cell>
          <cell r="B54" t="str">
            <v>GADREAUD</v>
          </cell>
          <cell r="D54" t="str">
            <v>Stéphane</v>
          </cell>
          <cell r="F54" t="str">
            <v/>
          </cell>
          <cell r="H54" t="str">
            <v>s.gadreaud@orange.fr</v>
          </cell>
          <cell r="I54" t="str">
            <v>1 Allée Des Hérons</v>
          </cell>
          <cell r="J54">
            <v>17620</v>
          </cell>
          <cell r="K54" t="str">
            <v>SAINT-AIGNANT</v>
          </cell>
          <cell r="L54">
            <v>22382</v>
          </cell>
          <cell r="M54" t="str">
            <v>Senior</v>
          </cell>
          <cell r="N54" t="str">
            <v>M</v>
          </cell>
          <cell r="O54">
            <v>43839</v>
          </cell>
          <cell r="P54" t="b">
            <v>0</v>
          </cell>
          <cell r="S54" t="b">
            <v>0</v>
          </cell>
          <cell r="Y54" t="str">
            <v/>
          </cell>
          <cell r="AA54" t="str">
            <v>française</v>
          </cell>
          <cell r="AB54" t="str">
            <v>GADREAUD Stéphane.jpg</v>
          </cell>
          <cell r="AC54" t="str">
            <v>XianML</v>
          </cell>
          <cell r="AD54">
            <v>43834.94021990741</v>
          </cell>
        </row>
        <row r="55">
          <cell r="A55">
            <v>1000</v>
          </cell>
          <cell r="B55" t="str">
            <v>GAILLARD</v>
          </cell>
          <cell r="C55" t="str">
            <v>Thierry</v>
          </cell>
          <cell r="D55" t="str">
            <v>Thierry</v>
          </cell>
          <cell r="F55">
            <v>669253826</v>
          </cell>
          <cell r="S55" t="b">
            <v>0</v>
          </cell>
          <cell r="V55" t="b">
            <v>0</v>
          </cell>
          <cell r="AD55" t="str">
            <v>française</v>
          </cell>
          <cell r="AE55" t="str">
            <v>GAILLARD Thierry.jpg</v>
          </cell>
          <cell r="AF55" t="str">
            <v>XianML</v>
          </cell>
          <cell r="AG55">
            <v>44124.801516203705</v>
          </cell>
        </row>
        <row r="56">
          <cell r="A56">
            <v>1708074</v>
          </cell>
          <cell r="B56" t="str">
            <v>GAUBERT</v>
          </cell>
          <cell r="C56" t="str">
            <v>Alain</v>
          </cell>
          <cell r="D56" t="str">
            <v>Renouvel ?</v>
          </cell>
          <cell r="G56">
            <v>643467523</v>
          </cell>
          <cell r="H56" t="str">
            <v>05 46 99 54 10</v>
          </cell>
          <cell r="I56" t="str">
            <v>gaubert.renee@orange.fr</v>
          </cell>
          <cell r="J56" t="str">
            <v>99 Avenue D Aunis</v>
          </cell>
          <cell r="K56">
            <v>17430</v>
          </cell>
          <cell r="L56" t="str">
            <v>TONNAY-CHARENTE</v>
          </cell>
          <cell r="M56">
            <v>17573</v>
          </cell>
          <cell r="N56">
            <v>76</v>
          </cell>
          <cell r="O56">
            <v>17</v>
          </cell>
          <cell r="Q56" t="str">
            <v>vergeroux</v>
          </cell>
          <cell r="R56" t="str">
            <v>Vétéran</v>
          </cell>
          <cell r="S56" t="str">
            <v>M</v>
          </cell>
          <cell r="W56" t="str">
            <v/>
          </cell>
          <cell r="AG56" t="str">
            <v/>
          </cell>
          <cell r="AI56" t="str">
            <v>française</v>
          </cell>
        </row>
        <row r="57">
          <cell r="A57">
            <v>1703745</v>
          </cell>
          <cell r="B57" t="str">
            <v>GAUCHOU</v>
          </cell>
          <cell r="D57" t="str">
            <v>Michel</v>
          </cell>
          <cell r="F57">
            <v>631683349</v>
          </cell>
          <cell r="G57" t="str">
            <v>05 46 84 01 92</v>
          </cell>
          <cell r="H57" t="str">
            <v>m_gauchou@orange.fr</v>
          </cell>
          <cell r="I57" t="str">
            <v>12 Rue Paul Emile Victor</v>
          </cell>
          <cell r="J57">
            <v>17450</v>
          </cell>
          <cell r="K57" t="str">
            <v>FOURAS</v>
          </cell>
          <cell r="L57">
            <v>14676</v>
          </cell>
          <cell r="M57" t="str">
            <v>Vétéran</v>
          </cell>
          <cell r="N57" t="str">
            <v>M</v>
          </cell>
          <cell r="O57">
            <v>43454</v>
          </cell>
          <cell r="P57" t="str">
            <v>Hors Club</v>
          </cell>
          <cell r="S57" t="str">
            <v>Hors Club</v>
          </cell>
          <cell r="T57" t="str">
            <v>MA</v>
          </cell>
          <cell r="AA57" t="str">
            <v>française</v>
          </cell>
          <cell r="AB57" t="str">
            <v>GAUCHOU Michel.jpg</v>
          </cell>
          <cell r="AC57" t="str">
            <v>XianML</v>
          </cell>
          <cell r="AD57">
            <v>44492.785717592589</v>
          </cell>
        </row>
        <row r="58">
          <cell r="A58">
            <v>984</v>
          </cell>
          <cell r="B58" t="str">
            <v>GENDRE</v>
          </cell>
          <cell r="D58" t="str">
            <v>Pierre</v>
          </cell>
          <cell r="F58">
            <v>783347993</v>
          </cell>
          <cell r="H58" t="str">
            <v>pier.gendre@free.fr</v>
          </cell>
          <cell r="Q58" t="str">
            <v>M</v>
          </cell>
          <cell r="W58" t="str">
            <v/>
          </cell>
          <cell r="X58" t="str">
            <v>P</v>
          </cell>
          <cell r="AF58" t="str">
            <v>GENDRE Pierre.jpg</v>
          </cell>
          <cell r="AG58" t="str">
            <v>Christian Mongenet-Lamaison</v>
          </cell>
          <cell r="AH58">
            <v>45195.86409722222</v>
          </cell>
        </row>
        <row r="59">
          <cell r="A59">
            <v>1703756</v>
          </cell>
          <cell r="B59" t="str">
            <v>GENTIL</v>
          </cell>
          <cell r="D59" t="str">
            <v>Alain</v>
          </cell>
          <cell r="F59">
            <v>652519471</v>
          </cell>
          <cell r="G59" t="str">
            <v>05 46 84 02 81</v>
          </cell>
          <cell r="H59" t="str">
            <v>gentilalain@orange.fr</v>
          </cell>
          <cell r="I59" t="str">
            <v>10 Rue du Champs des Cheveaux</v>
          </cell>
          <cell r="J59">
            <v>17450</v>
          </cell>
          <cell r="K59" t="str">
            <v>FOURAS</v>
          </cell>
          <cell r="L59">
            <v>19167</v>
          </cell>
          <cell r="M59">
            <v>75</v>
          </cell>
          <cell r="N59">
            <v>113</v>
          </cell>
          <cell r="O59" t="str">
            <v>Paris 13e Arrondissement</v>
          </cell>
          <cell r="P59" t="str">
            <v>Vétéran</v>
          </cell>
          <cell r="Q59" t="str">
            <v>M</v>
          </cell>
          <cell r="W59" t="str">
            <v/>
          </cell>
          <cell r="X59" t="str">
            <v>MA</v>
          </cell>
          <cell r="AC59" t="str">
            <v/>
          </cell>
          <cell r="AE59" t="str">
            <v>française</v>
          </cell>
          <cell r="AF59" t="str">
            <v>GENTIL Alain.jpg</v>
          </cell>
          <cell r="AG59" t="str">
            <v>XianML</v>
          </cell>
          <cell r="AH59">
            <v>44545.646215277775</v>
          </cell>
          <cell r="AI59">
            <v>73</v>
          </cell>
        </row>
        <row r="60">
          <cell r="A60">
            <v>990</v>
          </cell>
          <cell r="B60" t="str">
            <v>GIRAUD</v>
          </cell>
          <cell r="D60" t="str">
            <v>Stéphane</v>
          </cell>
          <cell r="F60">
            <v>678865524</v>
          </cell>
          <cell r="H60" t="str">
            <v>stephgiraud17@free.fr</v>
          </cell>
          <cell r="Q60" t="str">
            <v>M</v>
          </cell>
          <cell r="W60" t="str">
            <v/>
          </cell>
          <cell r="X60" t="str">
            <v>P</v>
          </cell>
          <cell r="AF60" t="str">
            <v>GIRAUD Stéphane.jpg</v>
          </cell>
          <cell r="AG60" t="str">
            <v>Christian Mongenet-Lamaison</v>
          </cell>
          <cell r="AH60">
            <v>45195.85833333333</v>
          </cell>
        </row>
        <row r="61">
          <cell r="A61">
            <v>3335740</v>
          </cell>
          <cell r="B61" t="str">
            <v>GIROIRD</v>
          </cell>
          <cell r="D61" t="str">
            <v>Patrick</v>
          </cell>
          <cell r="F61" t="str">
            <v/>
          </cell>
          <cell r="I61" t="str">
            <v>38  Rue  Victor  Hugo</v>
          </cell>
          <cell r="J61">
            <v>17450</v>
          </cell>
          <cell r="K61" t="str">
            <v>FOURAS</v>
          </cell>
          <cell r="L61">
            <v>19518</v>
          </cell>
          <cell r="M61" t="str">
            <v>Vétéran</v>
          </cell>
          <cell r="N61" t="str">
            <v>M</v>
          </cell>
          <cell r="O61">
            <v>43560</v>
          </cell>
          <cell r="P61" t="b">
            <v>0</v>
          </cell>
          <cell r="S61" t="b">
            <v>0</v>
          </cell>
          <cell r="Y61" t="str">
            <v/>
          </cell>
          <cell r="AA61" t="str">
            <v>française</v>
          </cell>
          <cell r="AB61" t="str">
            <v>GIROIRD Patrick.jpg</v>
          </cell>
          <cell r="AC61" t="str">
            <v>XianML</v>
          </cell>
          <cell r="AD61">
            <v>43834.925891203704</v>
          </cell>
        </row>
        <row r="62">
          <cell r="A62">
            <v>1710876</v>
          </cell>
          <cell r="B62" t="str">
            <v>GRALL</v>
          </cell>
          <cell r="C62" t="str">
            <v>Henri</v>
          </cell>
          <cell r="D62" t="str">
            <v>Renouvel ?</v>
          </cell>
          <cell r="G62">
            <v>668477272</v>
          </cell>
          <cell r="I62" t="str">
            <v>kikibikini@hotmail.fr</v>
          </cell>
          <cell r="J62" t="str">
            <v>1 Allée Georges Brassens</v>
          </cell>
          <cell r="K62">
            <v>17300</v>
          </cell>
          <cell r="L62" t="str">
            <v>ROCHEFORT</v>
          </cell>
          <cell r="M62">
            <v>31680</v>
          </cell>
          <cell r="N62">
            <v>38</v>
          </cell>
          <cell r="O62">
            <v>17</v>
          </cell>
          <cell r="Q62" t="str">
            <v>ROCHEFORT</v>
          </cell>
          <cell r="R62" t="str">
            <v>Senior</v>
          </cell>
          <cell r="S62" t="str">
            <v>M</v>
          </cell>
          <cell r="W62" t="str">
            <v/>
          </cell>
          <cell r="AI62" t="str">
            <v>française</v>
          </cell>
        </row>
        <row r="63">
          <cell r="A63">
            <v>1711907</v>
          </cell>
          <cell r="B63" t="str">
            <v>GUERINEAU</v>
          </cell>
          <cell r="C63" t="str">
            <v>TC7</v>
          </cell>
          <cell r="D63" t="str">
            <v>Patrick</v>
          </cell>
          <cell r="E63">
            <v>6</v>
          </cell>
          <cell r="F63">
            <v>787616820</v>
          </cell>
          <cell r="I63" t="str">
            <v>2 Rue Jean Mermoz</v>
          </cell>
          <cell r="J63">
            <v>17300</v>
          </cell>
          <cell r="K63" t="str">
            <v>ROCHEFORT</v>
          </cell>
          <cell r="L63">
            <v>19854</v>
          </cell>
          <cell r="M63">
            <v>95</v>
          </cell>
          <cell r="N63">
            <v>306</v>
          </cell>
          <cell r="O63" t="str">
            <v>Herblay-sur-Seine</v>
          </cell>
          <cell r="P63" t="str">
            <v>Vétéran</v>
          </cell>
          <cell r="Q63" t="str">
            <v>M</v>
          </cell>
          <cell r="R63">
            <v>44197</v>
          </cell>
          <cell r="S63" t="str">
            <v>QS</v>
          </cell>
          <cell r="W63" t="str">
            <v/>
          </cell>
          <cell r="X63" t="str">
            <v>MA</v>
          </cell>
          <cell r="AC63" t="str">
            <v/>
          </cell>
          <cell r="AE63" t="str">
            <v>française</v>
          </cell>
          <cell r="AF63" t="str">
            <v>GUERINEAU Patrick.jpg</v>
          </cell>
          <cell r="AG63" t="str">
            <v>XianML</v>
          </cell>
          <cell r="AH63">
            <v>44932.859942129631</v>
          </cell>
          <cell r="AI63">
            <v>71</v>
          </cell>
        </row>
        <row r="64">
          <cell r="A64">
            <v>986</v>
          </cell>
          <cell r="B64" t="str">
            <v>GUIGNOVARD</v>
          </cell>
          <cell r="D64" t="str">
            <v>Jean-Claude</v>
          </cell>
          <cell r="F64">
            <v>546991921</v>
          </cell>
          <cell r="H64" t="str">
            <v>salatisabelle0@gmail.com</v>
          </cell>
          <cell r="Q64" t="str">
            <v>M</v>
          </cell>
          <cell r="W64" t="str">
            <v/>
          </cell>
          <cell r="X64" t="str">
            <v>P</v>
          </cell>
          <cell r="AF64" t="str">
            <v>GUIGNOVARD Jean-Claude.jpg</v>
          </cell>
          <cell r="AG64" t="str">
            <v>Christian Mongenet-Lamaison</v>
          </cell>
          <cell r="AH64">
            <v>45195.862442129626</v>
          </cell>
        </row>
        <row r="65">
          <cell r="A65">
            <v>1710378</v>
          </cell>
          <cell r="B65" t="str">
            <v>HOLAIND</v>
          </cell>
          <cell r="D65" t="str">
            <v>Philippe</v>
          </cell>
          <cell r="G65">
            <v>546834610</v>
          </cell>
          <cell r="H65" t="str">
            <v>philippe.holaind@orange.fr</v>
          </cell>
          <cell r="I65" t="str">
            <v>23 Rue de l' Aubonnière</v>
          </cell>
          <cell r="J65">
            <v>17450</v>
          </cell>
          <cell r="K65" t="str">
            <v>FOURAS</v>
          </cell>
          <cell r="L65">
            <v>15448</v>
          </cell>
          <cell r="M65" t="str">
            <v>Vétéran</v>
          </cell>
          <cell r="N65" t="str">
            <v>M</v>
          </cell>
          <cell r="O65">
            <v>43900</v>
          </cell>
          <cell r="P65" t="b">
            <v>0</v>
          </cell>
          <cell r="S65" t="b">
            <v>0</v>
          </cell>
          <cell r="Y65" t="str">
            <v/>
          </cell>
          <cell r="AA65" t="str">
            <v>française</v>
          </cell>
          <cell r="AB65" t="str">
            <v>HOLAIND Philippe.jpg</v>
          </cell>
          <cell r="AC65" t="str">
            <v>XianML</v>
          </cell>
          <cell r="AD65">
            <v>43819.945127314815</v>
          </cell>
        </row>
        <row r="66">
          <cell r="A66">
            <v>1000</v>
          </cell>
          <cell r="B66" t="str">
            <v>IBOUTH</v>
          </cell>
          <cell r="D66" t="str">
            <v>Julien</v>
          </cell>
          <cell r="H66" t="str">
            <v>ibouth.julienmichel@gmail.com</v>
          </cell>
          <cell r="Q66" t="str">
            <v>M</v>
          </cell>
          <cell r="R66" t="str">
            <v/>
          </cell>
          <cell r="W66" t="str">
            <v/>
          </cell>
          <cell r="X66" t="str">
            <v>N</v>
          </cell>
          <cell r="AC66" t="str">
            <v/>
          </cell>
          <cell r="AE66" t="str">
            <v>française</v>
          </cell>
          <cell r="AF66" t="str">
            <v>IBOUTH Julien.jpg</v>
          </cell>
          <cell r="AG66" t="str">
            <v>XianML</v>
          </cell>
          <cell r="AH66">
            <v>44797.644004629627</v>
          </cell>
          <cell r="AI66">
            <v>125</v>
          </cell>
        </row>
        <row r="67">
          <cell r="A67">
            <v>1708064</v>
          </cell>
          <cell r="B67" t="str">
            <v>JAULARD</v>
          </cell>
          <cell r="D67" t="str">
            <v>Kilyan</v>
          </cell>
          <cell r="F67">
            <v>681188533</v>
          </cell>
          <cell r="H67" t="str">
            <v>kilyan05@hotmail.fr</v>
          </cell>
          <cell r="I67" t="str">
            <v>13 Rue De La Varennière</v>
          </cell>
          <cell r="J67">
            <v>17430</v>
          </cell>
          <cell r="K67" t="str">
            <v>TONNAY-CHARENTE</v>
          </cell>
          <cell r="L67">
            <v>37292</v>
          </cell>
          <cell r="M67">
            <v>17</v>
          </cell>
          <cell r="O67" t="str">
            <v>la rochelle</v>
          </cell>
          <cell r="P67" t="str">
            <v>Senior</v>
          </cell>
          <cell r="Q67" t="str">
            <v>M</v>
          </cell>
          <cell r="R67">
            <v>44562</v>
          </cell>
          <cell r="S67" t="str">
            <v>QS</v>
          </cell>
          <cell r="W67" t="str">
            <v/>
          </cell>
          <cell r="X67" t="str">
            <v>MA</v>
          </cell>
          <cell r="AC67" t="str">
            <v/>
          </cell>
          <cell r="AE67" t="str">
            <v>française</v>
          </cell>
          <cell r="AF67" t="str">
            <v>JAULARD Kilyan.jpg</v>
          </cell>
          <cell r="AG67" t="str">
            <v>XianML</v>
          </cell>
          <cell r="AH67">
            <v>44928.896226851852</v>
          </cell>
          <cell r="AI67">
            <v>23</v>
          </cell>
        </row>
        <row r="68">
          <cell r="A68">
            <v>1711808</v>
          </cell>
          <cell r="B68" t="str">
            <v>LAMOUCHE</v>
          </cell>
          <cell r="D68" t="str">
            <v>Stéphane</v>
          </cell>
          <cell r="F68">
            <v>607194056</v>
          </cell>
          <cell r="I68" t="str">
            <v>2 Rue Des Blés</v>
          </cell>
          <cell r="J68">
            <v>17320</v>
          </cell>
          <cell r="K68" t="str">
            <v>ST JUST LUZAC</v>
          </cell>
          <cell r="L68">
            <v>28733</v>
          </cell>
          <cell r="M68" t="str">
            <v>Senior</v>
          </cell>
          <cell r="N68" t="str">
            <v>M</v>
          </cell>
          <cell r="O68">
            <v>43873</v>
          </cell>
          <cell r="P68" t="b">
            <v>0</v>
          </cell>
          <cell r="S68" t="b">
            <v>0</v>
          </cell>
          <cell r="Y68" t="str">
            <v/>
          </cell>
          <cell r="AA68" t="str">
            <v>française</v>
          </cell>
          <cell r="AB68" t="str">
            <v>LAMOUCHE Stéphane.jpg</v>
          </cell>
          <cell r="AC68" t="str">
            <v>XianML</v>
          </cell>
          <cell r="AD68">
            <v>44171.906099537038</v>
          </cell>
          <cell r="AE68" t="str">
            <v>XianML</v>
          </cell>
          <cell r="AF68">
            <v>44369.568912037037</v>
          </cell>
        </row>
        <row r="69">
          <cell r="A69">
            <v>1707721</v>
          </cell>
          <cell r="B69" t="str">
            <v>LAVAL</v>
          </cell>
          <cell r="D69" t="str">
            <v>Yves</v>
          </cell>
          <cell r="F69">
            <v>619755047</v>
          </cell>
          <cell r="H69" t="str">
            <v>yves.laval17@gmail.com</v>
          </cell>
          <cell r="I69" t="str">
            <v>3 Rue Jean Bart</v>
          </cell>
          <cell r="J69">
            <v>17560</v>
          </cell>
          <cell r="K69" t="str">
            <v>BOURCEFRANC LE CHAPUS</v>
          </cell>
          <cell r="L69">
            <v>22997</v>
          </cell>
          <cell r="M69" t="str">
            <v>Senior</v>
          </cell>
          <cell r="N69" t="str">
            <v>M</v>
          </cell>
          <cell r="O69">
            <v>44185</v>
          </cell>
          <cell r="P69" t="str">
            <v>Hors Club</v>
          </cell>
          <cell r="S69" t="str">
            <v>Hors Club</v>
          </cell>
          <cell r="T69" t="str">
            <v>MA</v>
          </cell>
          <cell r="V69" t="str">
            <v>Non Inscrit</v>
          </cell>
          <cell r="AA69" t="str">
            <v/>
          </cell>
          <cell r="AB69" t="str">
            <v>LAVAL Yves.jpg</v>
          </cell>
          <cell r="AC69" t="str">
            <v>XianML</v>
          </cell>
          <cell r="AD69">
            <v>44492.777280092596</v>
          </cell>
        </row>
        <row r="70">
          <cell r="A70">
            <v>1702457</v>
          </cell>
          <cell r="B70" t="str">
            <v>LE GOFF</v>
          </cell>
          <cell r="D70" t="str">
            <v>Loic</v>
          </cell>
          <cell r="F70">
            <v>663656719</v>
          </cell>
          <cell r="G70" t="str">
            <v>05 16 65 42 55</v>
          </cell>
          <cell r="I70" t="str">
            <v>4 Rue Des Coquelicots</v>
          </cell>
          <cell r="J70">
            <v>17320</v>
          </cell>
          <cell r="K70" t="str">
            <v>Saint Just - Luzac</v>
          </cell>
          <cell r="L70">
            <v>28189</v>
          </cell>
          <cell r="M70" t="str">
            <v>Senior</v>
          </cell>
          <cell r="N70" t="str">
            <v>M</v>
          </cell>
          <cell r="O70">
            <v>43479</v>
          </cell>
          <cell r="P70" t="str">
            <v>Hors Club</v>
          </cell>
          <cell r="R70">
            <v>0</v>
          </cell>
          <cell r="S70" t="str">
            <v>Hors Club</v>
          </cell>
          <cell r="T70" t="str">
            <v>MA</v>
          </cell>
          <cell r="U70">
            <v>0</v>
          </cell>
          <cell r="Y70" t="str">
            <v/>
          </cell>
          <cell r="AB70" t="str">
            <v>LE GOFF Loic.jpg</v>
          </cell>
          <cell r="AC70" t="str">
            <v>XianML</v>
          </cell>
          <cell r="AD70">
            <v>43813.812430555554</v>
          </cell>
        </row>
        <row r="71">
          <cell r="A71">
            <v>1709867</v>
          </cell>
          <cell r="B71" t="str">
            <v>LE GOFF</v>
          </cell>
          <cell r="D71" t="str">
            <v>Patrice</v>
          </cell>
          <cell r="F71" t="str">
            <v/>
          </cell>
          <cell r="G71" t="str">
            <v>05 46 83 75 70</v>
          </cell>
          <cell r="H71" t="str">
            <v>ninotitouan@orange.fr</v>
          </cell>
          <cell r="I71" t="str">
            <v>6 Rue Pré Robion</v>
          </cell>
          <cell r="J71">
            <v>17870</v>
          </cell>
          <cell r="K71" t="str">
            <v>BREUIL-MAGNÉ</v>
          </cell>
          <cell r="L71">
            <v>20366</v>
          </cell>
          <cell r="M71" t="str">
            <v>Vétéran</v>
          </cell>
          <cell r="N71" t="str">
            <v>M</v>
          </cell>
          <cell r="O71">
            <v>43815</v>
          </cell>
          <cell r="P71" t="b">
            <v>0</v>
          </cell>
          <cell r="S71" t="b">
            <v>0</v>
          </cell>
          <cell r="Y71" t="str">
            <v/>
          </cell>
          <cell r="AA71" t="str">
            <v>française</v>
          </cell>
          <cell r="AB71" t="str">
            <v>LE GOFF Patrice.jpg</v>
          </cell>
          <cell r="AC71" t="str">
            <v>XianML</v>
          </cell>
          <cell r="AD71">
            <v>43813.809270833335</v>
          </cell>
          <cell r="AE71" t="str">
            <v>XianML</v>
          </cell>
          <cell r="AF71">
            <v>44473.896469907406</v>
          </cell>
        </row>
        <row r="72">
          <cell r="A72">
            <v>1709529</v>
          </cell>
          <cell r="B72" t="str">
            <v>LEBRETON</v>
          </cell>
          <cell r="D72" t="str">
            <v>Yannick</v>
          </cell>
          <cell r="F72" t="str">
            <v/>
          </cell>
          <cell r="G72" t="str">
            <v>05 46 99 73 08</v>
          </cell>
          <cell r="I72" t="str">
            <v>3 Rue Louis Jacob</v>
          </cell>
          <cell r="J72">
            <v>17300</v>
          </cell>
          <cell r="K72" t="str">
            <v>Rochefort/mer</v>
          </cell>
          <cell r="L72">
            <v>23345</v>
          </cell>
          <cell r="M72" t="str">
            <v>Vétéran</v>
          </cell>
          <cell r="N72" t="str">
            <v>M</v>
          </cell>
          <cell r="O72">
            <v>43496</v>
          </cell>
          <cell r="P72" t="str">
            <v>Hors Club</v>
          </cell>
          <cell r="R72">
            <v>0</v>
          </cell>
          <cell r="S72" t="str">
            <v>Hors Club</v>
          </cell>
          <cell r="T72" t="str">
            <v>MA</v>
          </cell>
          <cell r="U72">
            <v>0</v>
          </cell>
          <cell r="Y72" t="str">
            <v/>
          </cell>
          <cell r="AB72" t="str">
            <v>LEBRETON Yannick.jpg</v>
          </cell>
          <cell r="AC72" t="str">
            <v>XianML</v>
          </cell>
          <cell r="AD72">
            <v>43812.936967592592</v>
          </cell>
        </row>
        <row r="73">
          <cell r="A73">
            <v>989</v>
          </cell>
          <cell r="B73" t="str">
            <v>LENESTOUR</v>
          </cell>
          <cell r="D73" t="str">
            <v>José</v>
          </cell>
          <cell r="F73">
            <v>636461908</v>
          </cell>
          <cell r="H73" t="str">
            <v>lenestour.wesley@hotmail.fr</v>
          </cell>
          <cell r="Q73" t="str">
            <v>M</v>
          </cell>
          <cell r="W73" t="str">
            <v/>
          </cell>
          <cell r="X73" t="str">
            <v>P</v>
          </cell>
          <cell r="AF73" t="str">
            <v>LENESTOUR José.jpg</v>
          </cell>
          <cell r="AG73" t="str">
            <v>Christian Mongenet-Lamaison</v>
          </cell>
          <cell r="AH73">
            <v>45195.859594907408</v>
          </cell>
        </row>
        <row r="74">
          <cell r="A74">
            <v>988</v>
          </cell>
          <cell r="B74" t="str">
            <v>LEQUEUX LENESTOUR</v>
          </cell>
          <cell r="D74" t="str">
            <v>Kenzo</v>
          </cell>
          <cell r="F74">
            <v>636461908</v>
          </cell>
          <cell r="H74" t="str">
            <v>lenestour.wesley@hotmail.fr</v>
          </cell>
          <cell r="Q74" t="str">
            <v>M</v>
          </cell>
          <cell r="W74" t="str">
            <v/>
          </cell>
          <cell r="X74" t="str">
            <v>P</v>
          </cell>
          <cell r="AF74" t="str">
            <v>LEQUEUX LENESTOUR Kenzo.jpg</v>
          </cell>
          <cell r="AG74" t="str">
            <v>Christian Mongenet-Lamaison</v>
          </cell>
          <cell r="AH74">
            <v>45195.860706018517</v>
          </cell>
        </row>
        <row r="75">
          <cell r="A75">
            <v>2412849</v>
          </cell>
          <cell r="B75" t="str">
            <v xml:space="preserve">LONGUETEAU </v>
          </cell>
          <cell r="D75" t="str">
            <v>Fabrice</v>
          </cell>
          <cell r="F75">
            <v>638804154</v>
          </cell>
          <cell r="H75" t="str">
            <v>pierfa17@yahoo.fr</v>
          </cell>
          <cell r="I75" t="str">
            <v xml:space="preserve">16 Avenue Marcel  Dassault Appt 301 </v>
          </cell>
          <cell r="J75">
            <v>17300</v>
          </cell>
          <cell r="K75" t="str">
            <v>ROCHEFORT</v>
          </cell>
          <cell r="L75">
            <v>28169</v>
          </cell>
          <cell r="M75">
            <v>17</v>
          </cell>
          <cell r="N75">
            <v>415</v>
          </cell>
          <cell r="O75" t="str">
            <v>saintes</v>
          </cell>
          <cell r="P75" t="str">
            <v>Senior</v>
          </cell>
          <cell r="Q75" t="str">
            <v>M</v>
          </cell>
          <cell r="R75">
            <v>44562</v>
          </cell>
          <cell r="S75" t="str">
            <v>QS</v>
          </cell>
          <cell r="W75" t="str">
            <v/>
          </cell>
          <cell r="X75" t="str">
            <v>MA</v>
          </cell>
          <cell r="AC75" t="str">
            <v/>
          </cell>
          <cell r="AE75" t="str">
            <v>française</v>
          </cell>
          <cell r="AF75" t="str">
            <v>LONGUETEAU  Fabrice.jpg</v>
          </cell>
          <cell r="AG75" t="str">
            <v>XianML</v>
          </cell>
          <cell r="AH75">
            <v>44929.924027777779</v>
          </cell>
          <cell r="AI75">
            <v>48</v>
          </cell>
        </row>
        <row r="76">
          <cell r="A76">
            <v>1708267</v>
          </cell>
          <cell r="B76" t="str">
            <v>LOPEZ</v>
          </cell>
          <cell r="D76" t="str">
            <v>Roland</v>
          </cell>
          <cell r="F76">
            <v>681424760</v>
          </cell>
          <cell r="H76" t="str">
            <v>rolandlopez888@gmail.com</v>
          </cell>
          <cell r="I76" t="str">
            <v>19 Rue De Martrou</v>
          </cell>
          <cell r="J76">
            <v>17620</v>
          </cell>
          <cell r="K76" t="str">
            <v>ECHILLAIS</v>
          </cell>
          <cell r="L76">
            <v>21405</v>
          </cell>
          <cell r="M76" t="str">
            <v>Vétéran</v>
          </cell>
          <cell r="N76" t="str">
            <v>M</v>
          </cell>
          <cell r="O76">
            <v>44086</v>
          </cell>
          <cell r="P76" t="b">
            <v>0</v>
          </cell>
          <cell r="S76" t="b">
            <v>0</v>
          </cell>
          <cell r="V76" t="b">
            <v>0</v>
          </cell>
          <cell r="AB76" t="str">
            <v>LOPEZ Roland.jpg</v>
          </cell>
          <cell r="AC76" t="str">
            <v>XianML</v>
          </cell>
          <cell r="AD76">
            <v>44492.777106481481</v>
          </cell>
        </row>
        <row r="77">
          <cell r="A77">
            <v>1711704</v>
          </cell>
          <cell r="B77" t="str">
            <v>MALETTE</v>
          </cell>
          <cell r="D77" t="str">
            <v>Christopher</v>
          </cell>
          <cell r="F77" t="str">
            <v/>
          </cell>
          <cell r="H77" t="str">
            <v>malettechristopher@yahoo.fr</v>
          </cell>
          <cell r="I77" t="str">
            <v>177 Bd Edouard Pouzet</v>
          </cell>
          <cell r="J77">
            <v>17300</v>
          </cell>
          <cell r="K77" t="str">
            <v>ROCHEFORT</v>
          </cell>
          <cell r="L77">
            <v>33331</v>
          </cell>
          <cell r="M77" t="str">
            <v>Senior</v>
          </cell>
          <cell r="N77" t="str">
            <v>M</v>
          </cell>
          <cell r="O77">
            <v>43840</v>
          </cell>
          <cell r="P77" t="str">
            <v>Certif Méd à fournir</v>
          </cell>
          <cell r="Q77" t="str">
            <v>CM</v>
          </cell>
          <cell r="S77" t="str">
            <v>Non Inscrit</v>
          </cell>
          <cell r="AA77" t="str">
            <v>française</v>
          </cell>
          <cell r="AB77" t="str">
            <v>MALETTE Christopher.jpg</v>
          </cell>
          <cell r="AC77" t="str">
            <v>XianML</v>
          </cell>
          <cell r="AD77">
            <v>43890.854074074072</v>
          </cell>
        </row>
        <row r="78">
          <cell r="A78">
            <v>1703107</v>
          </cell>
          <cell r="B78" t="str">
            <v>MASSÉ</v>
          </cell>
          <cell r="D78" t="str">
            <v>Jean - Luc</v>
          </cell>
          <cell r="F78">
            <v>669566369</v>
          </cell>
          <cell r="H78" t="str">
            <v>osmjeanluc@hotmail.fr</v>
          </cell>
          <cell r="I78" t="str">
            <v>14 B Place Eugène Papin</v>
          </cell>
          <cell r="J78">
            <v>17320</v>
          </cell>
          <cell r="K78" t="str">
            <v>SAINT JUST - LUZAC</v>
          </cell>
          <cell r="L78">
            <v>26773</v>
          </cell>
          <cell r="M78" t="str">
            <v>Senior</v>
          </cell>
          <cell r="N78" t="str">
            <v>M</v>
          </cell>
          <cell r="O78">
            <v>43469</v>
          </cell>
          <cell r="P78" t="str">
            <v>Hors Club</v>
          </cell>
          <cell r="Q78" t="str">
            <v>Hors Club</v>
          </cell>
          <cell r="S78" t="str">
            <v>Non Inscrit</v>
          </cell>
          <cell r="T78" t="str">
            <v>MA</v>
          </cell>
          <cell r="Y78" t="str">
            <v/>
          </cell>
          <cell r="AA78" t="str">
            <v>française</v>
          </cell>
          <cell r="AB78" t="str">
            <v>MASSÉ Jean - Luc.jpg</v>
          </cell>
          <cell r="AC78" t="str">
            <v>XianML</v>
          </cell>
          <cell r="AD78">
            <v>44492.773043981484</v>
          </cell>
        </row>
        <row r="79">
          <cell r="A79">
            <v>1712099</v>
          </cell>
          <cell r="B79" t="str">
            <v>MAULAVÉ</v>
          </cell>
          <cell r="C79" t="str">
            <v>Estéban</v>
          </cell>
          <cell r="D79" t="str">
            <v>Pas renouvellé</v>
          </cell>
          <cell r="G79">
            <v>609833898</v>
          </cell>
          <cell r="I79" t="str">
            <v>estebanmaulave@sfr.fr</v>
          </cell>
          <cell r="J79" t="str">
            <v>4 Rue Des Sorignets</v>
          </cell>
          <cell r="K79">
            <v>17460</v>
          </cell>
          <cell r="L79" t="str">
            <v>TESSON</v>
          </cell>
          <cell r="M79">
            <v>31933</v>
          </cell>
          <cell r="N79">
            <v>37</v>
          </cell>
          <cell r="O79">
            <v>17</v>
          </cell>
          <cell r="P79">
            <v>299</v>
          </cell>
          <cell r="Q79" t="str">
            <v>ROCHEFORT</v>
          </cell>
          <cell r="R79" t="str">
            <v>Senior</v>
          </cell>
          <cell r="S79" t="str">
            <v>M</v>
          </cell>
          <cell r="W79" t="str">
            <v/>
          </cell>
          <cell r="AG79" t="str">
            <v/>
          </cell>
          <cell r="AI79" t="str">
            <v>française</v>
          </cell>
        </row>
        <row r="80">
          <cell r="A80">
            <v>1711096</v>
          </cell>
          <cell r="B80" t="str">
            <v>MERLE</v>
          </cell>
          <cell r="C80" t="str">
            <v>Bernard</v>
          </cell>
          <cell r="D80" t="str">
            <v>Pas renouvellé</v>
          </cell>
          <cell r="G80">
            <v>661567047</v>
          </cell>
          <cell r="I80" t="str">
            <v>letibetain277@gmail.com</v>
          </cell>
          <cell r="J80" t="str">
            <v>19 Avenue Marcel Dassault Bougainville Quai A</v>
          </cell>
          <cell r="K80">
            <v>17300</v>
          </cell>
          <cell r="L80" t="str">
            <v>ROCHEFORT</v>
          </cell>
          <cell r="M80">
            <v>21565</v>
          </cell>
          <cell r="N80">
            <v>65</v>
          </cell>
          <cell r="O80">
            <v>21</v>
          </cell>
          <cell r="P80">
            <v>231</v>
          </cell>
          <cell r="R80" t="str">
            <v>Vétéran</v>
          </cell>
          <cell r="S80" t="str">
            <v>M</v>
          </cell>
          <cell r="W80" t="str">
            <v/>
          </cell>
          <cell r="AG80" t="str">
            <v/>
          </cell>
          <cell r="AI80" t="str">
            <v>française</v>
          </cell>
        </row>
        <row r="81">
          <cell r="A81">
            <v>1702427</v>
          </cell>
          <cell r="B81" t="str">
            <v>MOREAU</v>
          </cell>
          <cell r="D81" t="str">
            <v>Gilles</v>
          </cell>
          <cell r="F81">
            <v>614410490</v>
          </cell>
          <cell r="G81">
            <v>546880201</v>
          </cell>
          <cell r="H81" t="str">
            <v>gilles.moreau17@gmail.com</v>
          </cell>
          <cell r="I81" t="str">
            <v>2 Impasse De La Sallée</v>
          </cell>
          <cell r="J81">
            <v>17430</v>
          </cell>
          <cell r="K81" t="str">
            <v>TONNAY-CHARENTE</v>
          </cell>
          <cell r="L81">
            <v>16565</v>
          </cell>
          <cell r="M81">
            <v>17</v>
          </cell>
          <cell r="O81" t="str">
            <v>TONNAY CHARENTE</v>
          </cell>
          <cell r="P81" t="str">
            <v>Vétéran</v>
          </cell>
          <cell r="Q81" t="str">
            <v>M</v>
          </cell>
          <cell r="R81" t="str">
            <v/>
          </cell>
          <cell r="S81" t="str">
            <v>QS</v>
          </cell>
          <cell r="W81" t="str">
            <v/>
          </cell>
          <cell r="AE81" t="str">
            <v>française</v>
          </cell>
          <cell r="AF81" t="str">
            <v>MOREAU Gilles.jpg</v>
          </cell>
          <cell r="AG81" t="str">
            <v>XianML</v>
          </cell>
          <cell r="AH81">
            <v>44532.414583333331</v>
          </cell>
        </row>
        <row r="82">
          <cell r="A82">
            <v>1711705</v>
          </cell>
          <cell r="B82" t="str">
            <v>MORELLE</v>
          </cell>
          <cell r="D82" t="str">
            <v>Guilhem</v>
          </cell>
          <cell r="F82">
            <v>641950913</v>
          </cell>
          <cell r="H82" t="str">
            <v>guilhemmarc29@gmail.com</v>
          </cell>
          <cell r="I82" t="str">
            <v>18 Rue De La Garenne</v>
          </cell>
          <cell r="J82">
            <v>17430</v>
          </cell>
          <cell r="K82" t="str">
            <v>GENOUILLÉ</v>
          </cell>
          <cell r="L82">
            <v>36523</v>
          </cell>
          <cell r="M82">
            <v>30</v>
          </cell>
          <cell r="N82">
            <v>189</v>
          </cell>
          <cell r="O82" t="str">
            <v>Nîmes</v>
          </cell>
          <cell r="P82" t="str">
            <v>Senior</v>
          </cell>
          <cell r="Q82" t="str">
            <v>M</v>
          </cell>
          <cell r="W82" t="str">
            <v/>
          </cell>
          <cell r="X82" t="str">
            <v>MA</v>
          </cell>
          <cell r="AE82" t="str">
            <v>française</v>
          </cell>
          <cell r="AF82" t="str">
            <v>MORELLE Guilhem.jpg</v>
          </cell>
          <cell r="AG82" t="str">
            <v>XianML</v>
          </cell>
          <cell r="AH82">
            <v>44619.906990740739</v>
          </cell>
          <cell r="AI82">
            <v>26</v>
          </cell>
        </row>
        <row r="83">
          <cell r="A83">
            <v>1711554</v>
          </cell>
          <cell r="B83" t="str">
            <v>MOTTÉ</v>
          </cell>
          <cell r="D83" t="str">
            <v>Charly</v>
          </cell>
          <cell r="F83">
            <v>643927356</v>
          </cell>
          <cell r="H83" t="str">
            <v>charlyrft17@hotmail.fr</v>
          </cell>
          <cell r="I83" t="str">
            <v>25 Rue Jean Moulin</v>
          </cell>
          <cell r="J83">
            <v>17300</v>
          </cell>
          <cell r="K83" t="str">
            <v>ROCHEFORT</v>
          </cell>
          <cell r="L83">
            <v>25765</v>
          </cell>
          <cell r="M83" t="str">
            <v>Senior</v>
          </cell>
          <cell r="N83" t="str">
            <v>M</v>
          </cell>
          <cell r="O83">
            <v>43738</v>
          </cell>
          <cell r="P83" t="str">
            <v>Certif Méd à fournir</v>
          </cell>
          <cell r="Q83" t="str">
            <v>CM</v>
          </cell>
          <cell r="S83" t="str">
            <v>Non Inscrit</v>
          </cell>
          <cell r="AA83" t="str">
            <v>française</v>
          </cell>
          <cell r="AB83" t="str">
            <v>MOTTÉ Charly.jpg</v>
          </cell>
          <cell r="AC83" t="str">
            <v>XianML</v>
          </cell>
          <cell r="AD83">
            <v>43807.902303240742</v>
          </cell>
        </row>
        <row r="84">
          <cell r="A84">
            <v>998</v>
          </cell>
          <cell r="B84" t="str">
            <v>MOULIERE</v>
          </cell>
          <cell r="D84" t="str">
            <v>Alexandre</v>
          </cell>
          <cell r="F84">
            <v>780511932</v>
          </cell>
          <cell r="Q84" t="str">
            <v>M</v>
          </cell>
          <cell r="W84" t="str">
            <v/>
          </cell>
          <cell r="X84" t="str">
            <v>P</v>
          </cell>
          <cell r="AC84" t="str">
            <v/>
          </cell>
          <cell r="AE84" t="str">
            <v>française</v>
          </cell>
          <cell r="AF84" t="str">
            <v>MOULIERE Alexandre.jpg</v>
          </cell>
          <cell r="AG84" t="str">
            <v>Christian Mongenet-Lamaison</v>
          </cell>
          <cell r="AH84">
            <v>45195.897268518522</v>
          </cell>
        </row>
        <row r="85">
          <cell r="A85">
            <v>1749651</v>
          </cell>
          <cell r="B85" t="str">
            <v>MUZAC</v>
          </cell>
          <cell r="D85" t="str">
            <v>David</v>
          </cell>
          <cell r="F85">
            <v>687752934</v>
          </cell>
          <cell r="H85" t="str">
            <v>davidantoineloan@gmail.com</v>
          </cell>
          <cell r="I85" t="str">
            <v>23 Joel Sabouraud</v>
          </cell>
          <cell r="J85">
            <v>17300</v>
          </cell>
          <cell r="K85" t="str">
            <v>Grand  Vergeroux</v>
          </cell>
          <cell r="L85">
            <v>26427</v>
          </cell>
          <cell r="P85" t="str">
            <v>Senior</v>
          </cell>
          <cell r="Q85" t="str">
            <v>M</v>
          </cell>
          <cell r="R85">
            <v>43468</v>
          </cell>
          <cell r="T85" t="str">
            <v>MA</v>
          </cell>
          <cell r="V85" t="str">
            <v/>
          </cell>
          <cell r="W85" t="str">
            <v>MA</v>
          </cell>
          <cell r="X85">
            <v>38</v>
          </cell>
          <cell r="Y85" t="str">
            <v>Chèque</v>
          </cell>
          <cell r="AB85" t="str">
            <v/>
          </cell>
          <cell r="AD85" t="str">
            <v>française</v>
          </cell>
          <cell r="AE85" t="str">
            <v>MUZAC David.jpg</v>
          </cell>
          <cell r="AF85" t="str">
            <v>XianML</v>
          </cell>
          <cell r="AG85">
            <v>44581.931979166664</v>
          </cell>
        </row>
        <row r="86">
          <cell r="A86">
            <v>1712482</v>
          </cell>
          <cell r="B86" t="str">
            <v>NEAUD</v>
          </cell>
          <cell r="C86" t="str">
            <v>Yves-Gérard</v>
          </cell>
          <cell r="D86" t="str">
            <v>Pas renouvellé</v>
          </cell>
          <cell r="G86">
            <v>668750394</v>
          </cell>
          <cell r="I86" t="str">
            <v>les.vagabonds@live.fr</v>
          </cell>
          <cell r="J86" t="str">
            <v>3 Rue Krohm</v>
          </cell>
          <cell r="K86">
            <v>17300</v>
          </cell>
          <cell r="L86" t="str">
            <v>ROCHEFORT</v>
          </cell>
          <cell r="M86">
            <v>17683</v>
          </cell>
          <cell r="N86">
            <v>76</v>
          </cell>
          <cell r="O86">
            <v>17</v>
          </cell>
          <cell r="Q86" t="str">
            <v>ROCHEFORT</v>
          </cell>
          <cell r="R86" t="str">
            <v>Vétéran</v>
          </cell>
          <cell r="S86" t="str">
            <v>M</v>
          </cell>
          <cell r="W86" t="str">
            <v/>
          </cell>
          <cell r="AI86" t="str">
            <v>française</v>
          </cell>
        </row>
        <row r="87">
          <cell r="A87">
            <v>1705999</v>
          </cell>
          <cell r="B87" t="str">
            <v>PAINEQUIN</v>
          </cell>
          <cell r="D87" t="str">
            <v>Patrice</v>
          </cell>
          <cell r="F87">
            <v>619615844</v>
          </cell>
          <cell r="G87">
            <v>546842756</v>
          </cell>
          <cell r="H87" t="str">
            <v>patricedefouras@gmail.com</v>
          </cell>
          <cell r="I87" t="str">
            <v>32 Rue Paul Emile Victor</v>
          </cell>
          <cell r="J87">
            <v>17450</v>
          </cell>
          <cell r="K87" t="str">
            <v>FOURAS</v>
          </cell>
          <cell r="L87">
            <v>20029</v>
          </cell>
          <cell r="M87">
            <v>52</v>
          </cell>
          <cell r="N87">
            <v>52550</v>
          </cell>
          <cell r="O87" t="str">
            <v>WASSY</v>
          </cell>
          <cell r="P87" t="str">
            <v>Vétéran</v>
          </cell>
          <cell r="Q87" t="str">
            <v>M</v>
          </cell>
          <cell r="W87" t="str">
            <v/>
          </cell>
          <cell r="X87" t="str">
            <v>MA</v>
          </cell>
          <cell r="AE87" t="str">
            <v>française</v>
          </cell>
          <cell r="AF87" t="str">
            <v>PAINEQUIN Patrice.jpg</v>
          </cell>
          <cell r="AG87" t="str">
            <v>XianML</v>
          </cell>
          <cell r="AH87">
            <v>44567.490787037037</v>
          </cell>
          <cell r="AI87">
            <v>71</v>
          </cell>
        </row>
        <row r="88">
          <cell r="A88">
            <v>1711135</v>
          </cell>
          <cell r="B88" t="str">
            <v>PALMIER</v>
          </cell>
          <cell r="D88" t="str">
            <v>Jerôme</v>
          </cell>
          <cell r="F88">
            <v>666346409</v>
          </cell>
          <cell r="H88" t="str">
            <v>bejom17@hotmail.fr</v>
          </cell>
          <cell r="I88" t="str">
            <v>37 Avenue René CAILLE</v>
          </cell>
          <cell r="J88">
            <v>17250</v>
          </cell>
          <cell r="K88" t="str">
            <v>PONT L'ABBE D'ARNOULT</v>
          </cell>
          <cell r="L88">
            <v>31089</v>
          </cell>
          <cell r="M88" t="str">
            <v>Senior</v>
          </cell>
          <cell r="N88" t="str">
            <v>M</v>
          </cell>
          <cell r="O88">
            <v>43129</v>
          </cell>
          <cell r="P88" t="str">
            <v>Certif Méd à fournir</v>
          </cell>
          <cell r="R88">
            <v>0</v>
          </cell>
          <cell r="S88" t="str">
            <v>Certif Méd à fournir</v>
          </cell>
          <cell r="U88">
            <v>0</v>
          </cell>
          <cell r="AB88" t="str">
            <v>PALMIER Jerôme.jpg</v>
          </cell>
          <cell r="AC88" t="str">
            <v>XianML</v>
          </cell>
          <cell r="AD88">
            <v>43807.857222222221</v>
          </cell>
        </row>
        <row r="89">
          <cell r="A89">
            <v>1701681</v>
          </cell>
          <cell r="B89" t="str">
            <v>PAVAILLON</v>
          </cell>
          <cell r="C89" t="str">
            <v>Xavier</v>
          </cell>
          <cell r="D89" t="str">
            <v/>
          </cell>
          <cell r="J89">
            <v>27091</v>
          </cell>
          <cell r="K89" t="str">
            <v>Senior</v>
          </cell>
          <cell r="L89" t="str">
            <v>M</v>
          </cell>
          <cell r="M89">
            <v>43599</v>
          </cell>
          <cell r="N89" t="str">
            <v>Hors Club</v>
          </cell>
          <cell r="P89">
            <v>0</v>
          </cell>
          <cell r="Q89" t="str">
            <v>Hors Club</v>
          </cell>
          <cell r="R89" t="str">
            <v>MA</v>
          </cell>
          <cell r="S89">
            <v>45</v>
          </cell>
          <cell r="T89" t="str">
            <v>MA</v>
          </cell>
          <cell r="W89" t="str">
            <v/>
          </cell>
          <cell r="Z89" t="str">
            <v>PAVAILLON Xavier.jpg</v>
          </cell>
          <cell r="AA89" t="str">
            <v>XianML</v>
          </cell>
          <cell r="AB89">
            <v>43807.884120370371</v>
          </cell>
        </row>
        <row r="90">
          <cell r="A90">
            <v>995</v>
          </cell>
          <cell r="B90" t="str">
            <v>PELLÉ</v>
          </cell>
          <cell r="D90" t="str">
            <v>Daniel</v>
          </cell>
          <cell r="F90">
            <v>674361211</v>
          </cell>
          <cell r="H90" t="str">
            <v>danielrjpelle@gmail.com</v>
          </cell>
          <cell r="Q90" t="str">
            <v>M</v>
          </cell>
          <cell r="W90" t="str">
            <v/>
          </cell>
          <cell r="X90" t="str">
            <v>P</v>
          </cell>
          <cell r="AF90" t="str">
            <v>PELLÉ Daniel.jpg</v>
          </cell>
          <cell r="AG90" t="str">
            <v>Christian Mongenet-Lamaison</v>
          </cell>
          <cell r="AH90">
            <v>45195.853784722225</v>
          </cell>
        </row>
        <row r="91">
          <cell r="A91">
            <v>1702437</v>
          </cell>
          <cell r="B91" t="str">
            <v>PEU</v>
          </cell>
          <cell r="D91" t="str">
            <v>Alain</v>
          </cell>
          <cell r="F91">
            <v>614542300</v>
          </cell>
          <cell r="H91" t="str">
            <v>peucaroline@yahoo.com</v>
          </cell>
          <cell r="I91" t="str">
            <v>3 Rue De La Vacherie</v>
          </cell>
          <cell r="J91">
            <v>17300</v>
          </cell>
          <cell r="K91" t="str">
            <v>ROCHEFORT/MER</v>
          </cell>
          <cell r="L91">
            <v>21204</v>
          </cell>
          <cell r="M91" t="str">
            <v>Vétéran</v>
          </cell>
          <cell r="N91" t="str">
            <v>M</v>
          </cell>
          <cell r="O91">
            <v>43335</v>
          </cell>
          <cell r="P91" t="str">
            <v>Hors Club</v>
          </cell>
          <cell r="Q91" t="str">
            <v>Hors Club</v>
          </cell>
          <cell r="S91" t="str">
            <v>Non Inscrit</v>
          </cell>
          <cell r="T91" t="str">
            <v>MA</v>
          </cell>
          <cell r="Y91" t="str">
            <v/>
          </cell>
          <cell r="AA91" t="str">
            <v>française</v>
          </cell>
          <cell r="AB91" t="str">
            <v>PEU Alain.jpg</v>
          </cell>
          <cell r="AC91" t="str">
            <v>XianML</v>
          </cell>
          <cell r="AD91">
            <v>43805.380752314813</v>
          </cell>
        </row>
        <row r="92">
          <cell r="A92">
            <v>1710509</v>
          </cell>
          <cell r="B92" t="str">
            <v>PHILIPPON</v>
          </cell>
          <cell r="D92" t="str">
            <v>Fabrice</v>
          </cell>
          <cell r="F92">
            <v>679695571</v>
          </cell>
          <cell r="H92" t="str">
            <v>catfab@hotmail.fr</v>
          </cell>
          <cell r="I92" t="str">
            <v>46 Rue Du Général De Gaulle</v>
          </cell>
          <cell r="J92">
            <v>17139</v>
          </cell>
          <cell r="K92" t="str">
            <v>DOMPIERRE</v>
          </cell>
          <cell r="L92">
            <v>28564</v>
          </cell>
          <cell r="M92" t="str">
            <v>Senior</v>
          </cell>
          <cell r="N92" t="str">
            <v>M</v>
          </cell>
          <cell r="O92">
            <v>43476</v>
          </cell>
          <cell r="P92" t="str">
            <v>Certif Méd à fournir</v>
          </cell>
          <cell r="Q92" t="str">
            <v>CM</v>
          </cell>
          <cell r="S92" t="str">
            <v>Non Inscrit</v>
          </cell>
          <cell r="X92" t="str">
            <v>Membre Conseil Admininstration</v>
          </cell>
          <cell r="Z92" t="str">
            <v>Buraliste</v>
          </cell>
          <cell r="AA92" t="str">
            <v>française</v>
          </cell>
          <cell r="AB92" t="str">
            <v>PHILIPPON Fabrice.jpg</v>
          </cell>
          <cell r="AC92" t="str">
            <v>XianML</v>
          </cell>
          <cell r="AD92">
            <v>44492.780428240738</v>
          </cell>
        </row>
        <row r="93">
          <cell r="A93">
            <v>1709755</v>
          </cell>
          <cell r="B93" t="str">
            <v>RABAUD</v>
          </cell>
          <cell r="D93" t="str">
            <v>Nicolas</v>
          </cell>
          <cell r="F93" t="str">
            <v/>
          </cell>
          <cell r="H93" t="str">
            <v>davidrab@cegetel.net</v>
          </cell>
          <cell r="I93" t="str">
            <v>23 Chemin Des Vignes</v>
          </cell>
          <cell r="J93">
            <v>17430</v>
          </cell>
          <cell r="K93" t="str">
            <v>LUSSANT</v>
          </cell>
          <cell r="L93">
            <v>37275</v>
          </cell>
          <cell r="M93" t="str">
            <v>Senior</v>
          </cell>
          <cell r="N93" t="str">
            <v>M</v>
          </cell>
          <cell r="O93">
            <v>43084</v>
          </cell>
          <cell r="P93" t="str">
            <v>Certif Méd à fournir</v>
          </cell>
          <cell r="Q93" t="str">
            <v>CM</v>
          </cell>
          <cell r="S93" t="str">
            <v>Non Inscrit</v>
          </cell>
          <cell r="Y93" t="str">
            <v/>
          </cell>
          <cell r="AA93" t="str">
            <v>française</v>
          </cell>
          <cell r="AB93" t="str">
            <v>RABAUD Nicolas.jpg</v>
          </cell>
          <cell r="AC93" t="str">
            <v>XianML</v>
          </cell>
          <cell r="AD93">
            <v>43888.911631944444</v>
          </cell>
        </row>
        <row r="94">
          <cell r="A94">
            <v>1710435</v>
          </cell>
          <cell r="B94" t="str">
            <v>RAUCH</v>
          </cell>
          <cell r="D94" t="str">
            <v>Sébastien</v>
          </cell>
          <cell r="F94">
            <v>661532946</v>
          </cell>
          <cell r="H94" t="str">
            <v>kentinseb@gmail.com</v>
          </cell>
          <cell r="I94" t="str">
            <v>55 Avenue Du 11 Novembre 1918</v>
          </cell>
          <cell r="J94">
            <v>17300</v>
          </cell>
          <cell r="K94" t="str">
            <v>ROCHEFORT/MER</v>
          </cell>
          <cell r="L94">
            <v>26320</v>
          </cell>
          <cell r="M94" t="str">
            <v>Senior</v>
          </cell>
          <cell r="N94" t="str">
            <v>M</v>
          </cell>
          <cell r="O94">
            <v>43482</v>
          </cell>
          <cell r="P94" t="str">
            <v>Certif Méd à fournir</v>
          </cell>
          <cell r="Q94" t="str">
            <v>CM</v>
          </cell>
          <cell r="S94" t="str">
            <v>Non Inscrit</v>
          </cell>
          <cell r="Y94" t="str">
            <v/>
          </cell>
          <cell r="AA94" t="str">
            <v>française</v>
          </cell>
          <cell r="AB94" t="str">
            <v>RAUCH Sébastien.jpg</v>
          </cell>
        </row>
        <row r="95">
          <cell r="A95">
            <v>993</v>
          </cell>
          <cell r="B95" t="str">
            <v>RAYNAUSON</v>
          </cell>
          <cell r="D95" t="str">
            <v>Arnaud</v>
          </cell>
          <cell r="F95">
            <v>666915866</v>
          </cell>
          <cell r="Q95" t="str">
            <v>M</v>
          </cell>
          <cell r="W95" t="str">
            <v/>
          </cell>
          <cell r="X95" t="str">
            <v>P</v>
          </cell>
          <cell r="AF95" t="str">
            <v>RAYNAUSON Arnaud.jpg</v>
          </cell>
          <cell r="AG95" t="str">
            <v>Christian Mongenet-Lamaison</v>
          </cell>
          <cell r="AH95">
            <v>45195.855451388888</v>
          </cell>
        </row>
        <row r="96">
          <cell r="A96">
            <v>1701722</v>
          </cell>
          <cell r="B96" t="str">
            <v>RÉAU</v>
          </cell>
          <cell r="D96" t="str">
            <v>Stéphane</v>
          </cell>
          <cell r="F96" t="str">
            <v/>
          </cell>
          <cell r="H96" t="str">
            <v>stephanereau17@gmail.com</v>
          </cell>
          <cell r="I96" t="str">
            <v>31 Avenue De La République</v>
          </cell>
          <cell r="J96">
            <v>17250</v>
          </cell>
          <cell r="K96" t="str">
            <v>TRIZAY</v>
          </cell>
          <cell r="L96">
            <v>25447</v>
          </cell>
          <cell r="M96" t="str">
            <v>Senior</v>
          </cell>
          <cell r="N96" t="str">
            <v>M</v>
          </cell>
          <cell r="O96">
            <v>43826</v>
          </cell>
          <cell r="P96" t="str">
            <v>Certif Méd à fournir</v>
          </cell>
          <cell r="Q96" t="str">
            <v>CM</v>
          </cell>
          <cell r="S96" t="str">
            <v>Non Inscrit</v>
          </cell>
          <cell r="AA96" t="str">
            <v>française</v>
          </cell>
          <cell r="AB96" t="str">
            <v>RÉAU Stéphane.jpg</v>
          </cell>
          <cell r="AC96" t="str">
            <v>XianML</v>
          </cell>
          <cell r="AD96">
            <v>43798.910231481481</v>
          </cell>
        </row>
        <row r="97">
          <cell r="A97">
            <v>1711307</v>
          </cell>
          <cell r="B97" t="str">
            <v>RENAUD</v>
          </cell>
          <cell r="D97" t="str">
            <v>Anthony</v>
          </cell>
          <cell r="F97">
            <v>732618054</v>
          </cell>
          <cell r="G97">
            <v>516879795</v>
          </cell>
          <cell r="H97" t="str">
            <v>francoise.rivaud@hotmail.fr</v>
          </cell>
          <cell r="I97" t="str">
            <v>23 rue André Mateau</v>
          </cell>
          <cell r="J97">
            <v>17250</v>
          </cell>
          <cell r="K97" t="str">
            <v>PONT L'ABBE D'ARNOULT</v>
          </cell>
          <cell r="L97">
            <v>32426</v>
          </cell>
          <cell r="M97" t="str">
            <v>Senior</v>
          </cell>
          <cell r="N97" t="str">
            <v>M</v>
          </cell>
          <cell r="O97">
            <v>43843</v>
          </cell>
          <cell r="S97">
            <v>0</v>
          </cell>
          <cell r="V97">
            <v>0</v>
          </cell>
          <cell r="AA97" t="str">
            <v/>
          </cell>
          <cell r="AB97" t="str">
            <v>RENAUD Anthony.jpg</v>
          </cell>
          <cell r="AC97" t="str">
            <v>XianML</v>
          </cell>
          <cell r="AD97">
            <v>44492.760254629633</v>
          </cell>
        </row>
        <row r="98">
          <cell r="A98">
            <v>1706383</v>
          </cell>
          <cell r="B98" t="str">
            <v>ROCOLLE</v>
          </cell>
          <cell r="D98" t="str">
            <v>Christelle</v>
          </cell>
          <cell r="F98">
            <v>766125256</v>
          </cell>
          <cell r="H98" t="str">
            <v>jemchrist@live.fr</v>
          </cell>
          <cell r="I98" t="str">
            <v>13 Rue De L'Aimable Nanette J204</v>
          </cell>
          <cell r="J98">
            <v>17000</v>
          </cell>
          <cell r="K98" t="str">
            <v>LA ROCHELLE</v>
          </cell>
          <cell r="L98">
            <v>24949</v>
          </cell>
          <cell r="M98" t="str">
            <v>Senior</v>
          </cell>
          <cell r="N98" t="str">
            <v>F</v>
          </cell>
          <cell r="O98">
            <v>43808</v>
          </cell>
          <cell r="P98" t="str">
            <v>Certif Méd à fournir</v>
          </cell>
          <cell r="Q98" t="str">
            <v>CM</v>
          </cell>
          <cell r="S98" t="str">
            <v>Non Inscrit</v>
          </cell>
          <cell r="AA98" t="str">
            <v>française</v>
          </cell>
          <cell r="AB98" t="str">
            <v>ROCOLLE Christelle.jpg</v>
          </cell>
          <cell r="AC98" t="str">
            <v>XianML</v>
          </cell>
          <cell r="AD98">
            <v>43800.406099537038</v>
          </cell>
          <cell r="AJ98" t="str">
            <v>TC7</v>
          </cell>
        </row>
        <row r="99">
          <cell r="A99">
            <v>1712396</v>
          </cell>
          <cell r="B99" t="str">
            <v>ROPARS GOURSOLLE</v>
          </cell>
          <cell r="C99" t="str">
            <v>Julien</v>
          </cell>
          <cell r="D99" t="str">
            <v>Pas renouvellé</v>
          </cell>
          <cell r="G99">
            <v>661312490</v>
          </cell>
          <cell r="I99" t="str">
            <v>rg.julien@icloud.com</v>
          </cell>
          <cell r="J99" t="str">
            <v>39 Rue Des Chênes</v>
          </cell>
          <cell r="K99">
            <v>17870</v>
          </cell>
          <cell r="L99" t="str">
            <v>BREUIL-MAGNÉ</v>
          </cell>
          <cell r="M99">
            <v>33944</v>
          </cell>
          <cell r="N99">
            <v>32</v>
          </cell>
          <cell r="R99" t="str">
            <v>Senior</v>
          </cell>
          <cell r="S99" t="str">
            <v>M</v>
          </cell>
          <cell r="W99" t="str">
            <v/>
          </cell>
          <cell r="AI99" t="str">
            <v>française</v>
          </cell>
          <cell r="AJ99" t="str">
            <v>Christian Mongenet-Lamaison</v>
          </cell>
          <cell r="AK99">
            <v>45275.913831018515</v>
          </cell>
        </row>
        <row r="100">
          <cell r="A100">
            <v>1707755</v>
          </cell>
          <cell r="B100" t="str">
            <v>ROUFFIGNAC</v>
          </cell>
          <cell r="D100" t="str">
            <v>Ludovic</v>
          </cell>
          <cell r="F100">
            <v>771258829</v>
          </cell>
          <cell r="H100" t="str">
            <v>ludo.rouffignac@gmail.com</v>
          </cell>
          <cell r="I100" t="str">
            <v>5 Rue Du Fer À Cheval "Chabosse"</v>
          </cell>
          <cell r="J100">
            <v>17700</v>
          </cell>
          <cell r="K100" t="str">
            <v>ST SATURNIN DES BOIS</v>
          </cell>
          <cell r="L100">
            <v>28960</v>
          </cell>
          <cell r="M100">
            <v>17</v>
          </cell>
          <cell r="N100">
            <v>174</v>
          </cell>
          <cell r="P100" t="str">
            <v>Senior</v>
          </cell>
          <cell r="Q100" t="str">
            <v>M</v>
          </cell>
          <cell r="W100" t="str">
            <v/>
          </cell>
          <cell r="X100" t="str">
            <v>MA</v>
          </cell>
          <cell r="AE100" t="str">
            <v>française</v>
          </cell>
          <cell r="AF100" t="str">
            <v>ROUFFIGNAC Ludovic.jpg</v>
          </cell>
          <cell r="AG100" t="str">
            <v>XianML</v>
          </cell>
          <cell r="AH100">
            <v>44567.558136574073</v>
          </cell>
          <cell r="AI100">
            <v>46</v>
          </cell>
          <cell r="AJ100" t="str">
            <v>BONNAL Patrice.jpg</v>
          </cell>
          <cell r="AK100" t="str">
            <v>Christian Mongenet-Lamaison</v>
          </cell>
          <cell r="AL100">
            <v>45294.472754629627</v>
          </cell>
        </row>
        <row r="101">
          <cell r="A101">
            <v>8610846</v>
          </cell>
          <cell r="B101" t="str">
            <v>ROUSSIN</v>
          </cell>
          <cell r="C101" t="str">
            <v>Christian</v>
          </cell>
          <cell r="F101" t="str">
            <v>rugbypapa81@hotmail.fr</v>
          </cell>
          <cell r="I101" t="str">
            <v/>
          </cell>
          <cell r="J101">
            <v>20727</v>
          </cell>
          <cell r="K101" t="str">
            <v>Vétéran</v>
          </cell>
          <cell r="L101" t="str">
            <v>M</v>
          </cell>
          <cell r="M101">
            <v>44306.53466435185</v>
          </cell>
          <cell r="Q101">
            <v>0</v>
          </cell>
          <cell r="T101">
            <v>0</v>
          </cell>
          <cell r="Z101" t="str">
            <v>ROUSSIN Christian.jpg</v>
          </cell>
          <cell r="AA101" t="str">
            <v>XianML</v>
          </cell>
          <cell r="AB101">
            <v>44492.777430555558</v>
          </cell>
          <cell r="AJ101" t="str">
            <v>BOUCHER Pascal.jpg</v>
          </cell>
          <cell r="AK101" t="str">
            <v>Christian Mongenet-Lamaison</v>
          </cell>
          <cell r="AL101">
            <v>45288.926354166666</v>
          </cell>
        </row>
        <row r="102">
          <cell r="A102">
            <v>1711311</v>
          </cell>
          <cell r="B102" t="str">
            <v>ROUX</v>
          </cell>
          <cell r="D102" t="str">
            <v>Raphael</v>
          </cell>
          <cell r="F102">
            <v>645680293</v>
          </cell>
          <cell r="H102" t="str">
            <v>raphael.roux@hotmail.fr</v>
          </cell>
          <cell r="I102" t="str">
            <v>3 Impasse Des Hirondelles</v>
          </cell>
          <cell r="J102">
            <v>17330</v>
          </cell>
          <cell r="K102" t="str">
            <v>MIGRE</v>
          </cell>
          <cell r="L102">
            <v>27147</v>
          </cell>
          <cell r="M102" t="str">
            <v>Senior</v>
          </cell>
          <cell r="N102" t="str">
            <v>M</v>
          </cell>
          <cell r="O102">
            <v>43468</v>
          </cell>
          <cell r="P102" t="str">
            <v>Certif Méd à fournir</v>
          </cell>
          <cell r="Q102" t="str">
            <v>CM</v>
          </cell>
          <cell r="S102" t="str">
            <v>Non Inscrit</v>
          </cell>
          <cell r="Y102" t="str">
            <v/>
          </cell>
          <cell r="AA102" t="str">
            <v>française</v>
          </cell>
          <cell r="AB102" t="str">
            <v>ROUX Raphael.jpg</v>
          </cell>
          <cell r="AJ102" t="str">
            <v>BOUTIN Jessy.jpg</v>
          </cell>
          <cell r="AK102" t="str">
            <v>Christian Mongenet-Lamaison</v>
          </cell>
          <cell r="AL102">
            <v>45298.594317129631</v>
          </cell>
        </row>
        <row r="103">
          <cell r="A103">
            <v>912279</v>
          </cell>
          <cell r="B103" t="str">
            <v>ROY</v>
          </cell>
          <cell r="C103" t="str">
            <v>ROY</v>
          </cell>
          <cell r="D103" t="str">
            <v>Danielle</v>
          </cell>
          <cell r="F103">
            <v>669560270</v>
          </cell>
          <cell r="G103" t="str">
            <v>05 46 87 38 94</v>
          </cell>
          <cell r="H103" t="str">
            <v>17.dr.48@gmail.com</v>
          </cell>
          <cell r="I103" t="str">
            <v>8 Rue d archiac</v>
          </cell>
          <cell r="J103">
            <v>17430</v>
          </cell>
          <cell r="K103" t="str">
            <v>TONNAY-CHARENTE</v>
          </cell>
          <cell r="L103">
            <v>17676</v>
          </cell>
          <cell r="M103">
            <v>75</v>
          </cell>
          <cell r="O103" t="str">
            <v>paris 6ème</v>
          </cell>
          <cell r="P103" t="str">
            <v>Vétéran</v>
          </cell>
          <cell r="Q103" t="str">
            <v>F</v>
          </cell>
          <cell r="W103" t="str">
            <v/>
          </cell>
          <cell r="X103" t="str">
            <v>MA</v>
          </cell>
          <cell r="AC103" t="str">
            <v/>
          </cell>
          <cell r="AE103" t="str">
            <v>française</v>
          </cell>
          <cell r="AF103" t="str">
            <v>ROY Danielle.jpg</v>
          </cell>
          <cell r="AG103" t="str">
            <v>XianML</v>
          </cell>
          <cell r="AH103">
            <v>44581.905335648145</v>
          </cell>
          <cell r="AI103">
            <v>77</v>
          </cell>
          <cell r="AJ103" t="str">
            <v>CHEVAL Sébastien.jpg</v>
          </cell>
          <cell r="AK103" t="str">
            <v>Christian Mongenet-Lamaison</v>
          </cell>
          <cell r="AL103">
            <v>45279.951157407406</v>
          </cell>
        </row>
        <row r="104">
          <cell r="A104">
            <v>987</v>
          </cell>
          <cell r="B104" t="str">
            <v>SALAT</v>
          </cell>
          <cell r="D104" t="str">
            <v>Isabelle</v>
          </cell>
          <cell r="F104">
            <v>647261458</v>
          </cell>
          <cell r="H104" t="str">
            <v>salatisabelle0@gmail.com</v>
          </cell>
          <cell r="Q104" t="str">
            <v>F</v>
          </cell>
          <cell r="W104" t="str">
            <v/>
          </cell>
          <cell r="X104" t="str">
            <v>P</v>
          </cell>
          <cell r="AF104" t="str">
            <v>SALAT Isabelle.jpg</v>
          </cell>
          <cell r="AG104" t="str">
            <v>Christian Mongenet-Lamaison</v>
          </cell>
          <cell r="AH104">
            <v>45195.861620370371</v>
          </cell>
          <cell r="AJ104" t="str">
            <v>COTTENCEAU Jean - Pierre.jpg</v>
          </cell>
          <cell r="AK104" t="str">
            <v>Christian Mongenet-Lamaison</v>
          </cell>
          <cell r="AL104">
            <v>45289.485185185185</v>
          </cell>
        </row>
        <row r="105">
          <cell r="A105">
            <v>1708521</v>
          </cell>
          <cell r="B105" t="str">
            <v>SIMONET</v>
          </cell>
          <cell r="D105" t="str">
            <v>Jacques</v>
          </cell>
          <cell r="F105">
            <v>611117119</v>
          </cell>
          <cell r="I105" t="str">
            <v>10  Rue du Commandant Jean l Herminier</v>
          </cell>
          <cell r="J105">
            <v>17300</v>
          </cell>
          <cell r="K105" t="str">
            <v>ROCHEFORT/MER</v>
          </cell>
          <cell r="L105">
            <v>18451</v>
          </cell>
          <cell r="M105" t="str">
            <v>Vétéran</v>
          </cell>
          <cell r="N105" t="str">
            <v>M</v>
          </cell>
          <cell r="O105">
            <v>43444</v>
          </cell>
          <cell r="P105" t="str">
            <v>Certif Méd à fournir</v>
          </cell>
          <cell r="Q105" t="str">
            <v>CM</v>
          </cell>
          <cell r="S105" t="str">
            <v>Non Inscrit</v>
          </cell>
          <cell r="X105" t="str">
            <v>Membre Conseil Admininstration</v>
          </cell>
          <cell r="Z105" t="str">
            <v>Retraité</v>
          </cell>
          <cell r="AA105" t="str">
            <v>française</v>
          </cell>
          <cell r="AB105" t="str">
            <v>SIMONET Jacques.jpg</v>
          </cell>
          <cell r="AC105" t="str">
            <v>XianML</v>
          </cell>
          <cell r="AD105">
            <v>44492.781030092592</v>
          </cell>
          <cell r="AJ105" t="str">
            <v>DEBORDES David.jpg</v>
          </cell>
          <cell r="AK105" t="str">
            <v>Christian Mongenet-Lamaison</v>
          </cell>
          <cell r="AL105">
            <v>45310.637430555558</v>
          </cell>
        </row>
        <row r="106">
          <cell r="A106">
            <v>1708443</v>
          </cell>
          <cell r="B106" t="str">
            <v>SIMONET</v>
          </cell>
          <cell r="D106" t="str">
            <v>Marie</v>
          </cell>
          <cell r="F106">
            <v>611117119</v>
          </cell>
          <cell r="I106" t="str">
            <v>10  Rue du Commandant Jean l Herminier</v>
          </cell>
          <cell r="J106">
            <v>17300</v>
          </cell>
          <cell r="K106" t="str">
            <v>ROCHEFORT/MER</v>
          </cell>
          <cell r="L106">
            <v>19539</v>
          </cell>
          <cell r="M106" t="str">
            <v>Vétéran</v>
          </cell>
          <cell r="N106" t="str">
            <v>F</v>
          </cell>
          <cell r="O106">
            <v>43444</v>
          </cell>
          <cell r="P106" t="str">
            <v>Certif Méd à fournir</v>
          </cell>
          <cell r="Q106" t="str">
            <v>CM</v>
          </cell>
          <cell r="S106" t="str">
            <v>Non Inscrit</v>
          </cell>
          <cell r="X106" t="str">
            <v>Membre Conseil Admininstration</v>
          </cell>
          <cell r="Z106" t="str">
            <v>Retraité</v>
          </cell>
          <cell r="AA106" t="str">
            <v>française</v>
          </cell>
          <cell r="AB106" t="str">
            <v>SIMONET Marie.jpg</v>
          </cell>
          <cell r="AC106" t="str">
            <v>XianML</v>
          </cell>
          <cell r="AD106">
            <v>44492.781064814815</v>
          </cell>
          <cell r="AJ106" t="str">
            <v>DURAND Mathieu.jpg</v>
          </cell>
          <cell r="AK106" t="str">
            <v>Christian Mongenet-Lamaison</v>
          </cell>
          <cell r="AL106">
            <v>45275.900092592594</v>
          </cell>
        </row>
        <row r="107">
          <cell r="A107">
            <v>1707708</v>
          </cell>
          <cell r="B107" t="str">
            <v>TEXIER</v>
          </cell>
          <cell r="C107" t="str">
            <v>Jean-Claude</v>
          </cell>
          <cell r="D107" t="str">
            <v>Pas renouvellé</v>
          </cell>
          <cell r="G107" t="str">
            <v/>
          </cell>
          <cell r="H107" t="str">
            <v>05 46 87 22 15</v>
          </cell>
          <cell r="I107" t="str">
            <v>jeanclaude.texier1@free.fr</v>
          </cell>
          <cell r="J107" t="str">
            <v>34 Rue André Malraux</v>
          </cell>
          <cell r="K107">
            <v>17300</v>
          </cell>
          <cell r="L107" t="str">
            <v>ROCHEFORT</v>
          </cell>
          <cell r="M107">
            <v>14183</v>
          </cell>
          <cell r="N107">
            <v>86</v>
          </cell>
          <cell r="R107" t="str">
            <v>Vétéran</v>
          </cell>
          <cell r="S107" t="str">
            <v>M</v>
          </cell>
          <cell r="W107" t="str">
            <v/>
          </cell>
          <cell r="AG107" t="str">
            <v/>
          </cell>
          <cell r="AI107" t="str">
            <v>française</v>
          </cell>
          <cell r="AJ107" t="str">
            <v>FALVO Luigi.jpg</v>
          </cell>
          <cell r="AK107" t="str">
            <v>Christian Mongenet-Lamaison</v>
          </cell>
          <cell r="AL107">
            <v>45274.946145833332</v>
          </cell>
        </row>
        <row r="108">
          <cell r="A108">
            <v>1712423</v>
          </cell>
          <cell r="B108" t="str">
            <v>THERRY</v>
          </cell>
          <cell r="C108" t="str">
            <v>Alain</v>
          </cell>
          <cell r="D108" t="str">
            <v>Pas renouvellé</v>
          </cell>
          <cell r="G108">
            <v>603220255</v>
          </cell>
          <cell r="J108" t="str">
            <v>19 Rue Camille Desmoulins</v>
          </cell>
          <cell r="K108">
            <v>17300</v>
          </cell>
          <cell r="L108" t="str">
            <v>ROCHEFORT</v>
          </cell>
          <cell r="M108">
            <v>23132</v>
          </cell>
          <cell r="N108">
            <v>61</v>
          </cell>
          <cell r="R108" t="str">
            <v>Vétéran</v>
          </cell>
          <cell r="S108" t="str">
            <v>M</v>
          </cell>
          <cell r="W108" t="str">
            <v/>
          </cell>
          <cell r="AI108" t="str">
            <v>française</v>
          </cell>
          <cell r="AJ108" t="str">
            <v>GAUBERT Alain.jpg</v>
          </cell>
          <cell r="AK108" t="str">
            <v>Christian Mongenet-Lamaison</v>
          </cell>
          <cell r="AL108">
            <v>45288.949571759258</v>
          </cell>
        </row>
        <row r="109">
          <cell r="A109">
            <v>1701727</v>
          </cell>
          <cell r="B109" t="str">
            <v>THIMONNIER</v>
          </cell>
          <cell r="D109" t="str">
            <v>Philippe</v>
          </cell>
          <cell r="F109">
            <v>615052789</v>
          </cell>
          <cell r="H109" t="str">
            <v>philippe.thimonnier@wanadoo.fr</v>
          </cell>
          <cell r="I109" t="str">
            <v>13 Rue De La Touboulic</v>
          </cell>
          <cell r="J109">
            <v>17300</v>
          </cell>
          <cell r="K109" t="str">
            <v>ROCHEFORT/MER</v>
          </cell>
          <cell r="L109">
            <v>22779</v>
          </cell>
          <cell r="M109" t="str">
            <v>Senior</v>
          </cell>
          <cell r="N109" t="str">
            <v>M</v>
          </cell>
          <cell r="O109">
            <v>43469</v>
          </cell>
          <cell r="P109" t="str">
            <v>Certif Méd à fournir</v>
          </cell>
          <cell r="Q109" t="str">
            <v>CM</v>
          </cell>
          <cell r="S109" t="str">
            <v>Non Inscrit</v>
          </cell>
          <cell r="Y109" t="str">
            <v/>
          </cell>
          <cell r="AA109" t="str">
            <v>française</v>
          </cell>
          <cell r="AB109" t="str">
            <v>THIMONNIER Philippe.jpg</v>
          </cell>
          <cell r="AC109" t="str">
            <v>XianML</v>
          </cell>
          <cell r="AD109">
            <v>43777.975601851853</v>
          </cell>
          <cell r="AJ109" t="str">
            <v>GRALL Henri.jpg</v>
          </cell>
          <cell r="AK109" t="str">
            <v>Christian Mongenet-Lamaison</v>
          </cell>
          <cell r="AL109">
            <v>45274.422303240739</v>
          </cell>
        </row>
        <row r="110">
          <cell r="A110">
            <v>1701727</v>
          </cell>
          <cell r="B110" t="str">
            <v>THIMONNIER</v>
          </cell>
          <cell r="C110" t="str">
            <v>Philippe</v>
          </cell>
          <cell r="D110" t="str">
            <v>Pas renouvellé</v>
          </cell>
          <cell r="G110">
            <v>615052789</v>
          </cell>
          <cell r="I110" t="str">
            <v>philippe.thimonnier@wanadoo.fr</v>
          </cell>
          <cell r="J110" t="str">
            <v>13 Rue De La Touboulic</v>
          </cell>
          <cell r="K110">
            <v>17300</v>
          </cell>
          <cell r="L110" t="str">
            <v>ROCHEFORT/MER</v>
          </cell>
          <cell r="M110">
            <v>22779</v>
          </cell>
          <cell r="N110">
            <v>62</v>
          </cell>
          <cell r="R110" t="str">
            <v>Vétéran</v>
          </cell>
          <cell r="S110" t="str">
            <v>M</v>
          </cell>
          <cell r="W110" t="str">
            <v/>
          </cell>
          <cell r="AF110" t="str">
            <v/>
          </cell>
          <cell r="AG110" t="str">
            <v/>
          </cell>
          <cell r="AI110" t="str">
            <v>française</v>
          </cell>
          <cell r="AJ110" t="str">
            <v>MAULAVÉ Estéban.jpg</v>
          </cell>
          <cell r="AK110" t="str">
            <v>Christian Mongenet-Lamaison</v>
          </cell>
          <cell r="AL110">
            <v>45295.691724537035</v>
          </cell>
        </row>
        <row r="111">
          <cell r="A111">
            <v>1701740</v>
          </cell>
          <cell r="B111" t="str">
            <v>THOMAS</v>
          </cell>
          <cell r="D111" t="str">
            <v>Laurent</v>
          </cell>
          <cell r="F111">
            <v>671585868</v>
          </cell>
          <cell r="I111" t="str">
            <v>09 Rue Des Groites</v>
          </cell>
          <cell r="J111">
            <v>17250</v>
          </cell>
          <cell r="K111" t="str">
            <v>Plassay</v>
          </cell>
          <cell r="L111">
            <v>25734</v>
          </cell>
          <cell r="M111" t="str">
            <v>Senior</v>
          </cell>
          <cell r="N111" t="str">
            <v>M</v>
          </cell>
          <cell r="O111">
            <v>43462</v>
          </cell>
          <cell r="P111" t="str">
            <v>Hors Club</v>
          </cell>
          <cell r="R111">
            <v>0</v>
          </cell>
          <cell r="S111" t="str">
            <v>Hors Club</v>
          </cell>
          <cell r="T111" t="str">
            <v>MA</v>
          </cell>
          <cell r="U111">
            <v>0</v>
          </cell>
          <cell r="Y111" t="str">
            <v/>
          </cell>
          <cell r="AB111" t="str">
            <v>THOMAS Laurent.jpg</v>
          </cell>
          <cell r="AJ111" t="str">
            <v>MERLE Bernard.jpg</v>
          </cell>
          <cell r="AK111" t="str">
            <v>Christian Mongenet-Lamaison</v>
          </cell>
          <cell r="AL111">
            <v>45295.692187499997</v>
          </cell>
        </row>
        <row r="112">
          <cell r="A112">
            <v>97510058</v>
          </cell>
          <cell r="B112" t="str">
            <v>TINOIS</v>
          </cell>
          <cell r="C112" t="str">
            <v>Patrice</v>
          </cell>
          <cell r="D112" t="str">
            <v>Pas renouvellé</v>
          </cell>
          <cell r="G112">
            <v>646283373</v>
          </cell>
          <cell r="I112" t="str">
            <v>patochetiti8@gmail.com</v>
          </cell>
          <cell r="J112" t="str">
            <v>8 Chemin De La Bouillée</v>
          </cell>
          <cell r="K112">
            <v>17780</v>
          </cell>
          <cell r="L112" t="str">
            <v>SOUBISE</v>
          </cell>
          <cell r="M112">
            <v>30030</v>
          </cell>
          <cell r="N112">
            <v>42</v>
          </cell>
          <cell r="O112">
            <v>8</v>
          </cell>
          <cell r="P112">
            <v>105</v>
          </cell>
          <cell r="Q112" t="str">
            <v>Charleville-Mézières</v>
          </cell>
          <cell r="R112" t="str">
            <v>Senior</v>
          </cell>
          <cell r="S112" t="str">
            <v>M</v>
          </cell>
          <cell r="W112" t="str">
            <v/>
          </cell>
          <cell r="AG112" t="str">
            <v/>
          </cell>
          <cell r="AI112" t="str">
            <v>française</v>
          </cell>
          <cell r="AJ112" t="str">
            <v>NEAUD Yves-Gérard.jpg</v>
          </cell>
          <cell r="AK112" t="str">
            <v>Christian Mongenet-Lamaison</v>
          </cell>
          <cell r="AL112">
            <v>45289.467465277776</v>
          </cell>
        </row>
        <row r="113">
          <cell r="A113">
            <v>1711587</v>
          </cell>
          <cell r="B113" t="str">
            <v>VALADAS</v>
          </cell>
          <cell r="C113" t="str">
            <v>Bernard</v>
          </cell>
          <cell r="D113" t="str">
            <v>Renouvel ?</v>
          </cell>
          <cell r="G113" t="str">
            <v/>
          </cell>
          <cell r="I113" t="str">
            <v>bvaladas@orange.fr</v>
          </cell>
          <cell r="J113" t="str">
            <v>2 Rue Jean Hay</v>
          </cell>
          <cell r="K113">
            <v>17300</v>
          </cell>
          <cell r="L113" t="str">
            <v>ROCHEFORT</v>
          </cell>
          <cell r="M113">
            <v>15548</v>
          </cell>
          <cell r="N113">
            <v>82</v>
          </cell>
          <cell r="O113">
            <v>23</v>
          </cell>
          <cell r="P113">
            <v>23056</v>
          </cell>
          <cell r="Q113" t="str">
            <v>Châtelus-le-Marcheix</v>
          </cell>
          <cell r="R113" t="str">
            <v>Vétéran</v>
          </cell>
          <cell r="S113" t="str">
            <v>M</v>
          </cell>
          <cell r="W113" t="str">
            <v/>
          </cell>
          <cell r="AG113" t="str">
            <v/>
          </cell>
          <cell r="AI113" t="str">
            <v>française</v>
          </cell>
          <cell r="AJ113" t="str">
            <v>ROPARS GOURSOLLE Julien.jpg</v>
          </cell>
          <cell r="AK113" t="str">
            <v>Christian Mongenet-Lamaison</v>
          </cell>
          <cell r="AL113">
            <v>45245.83630787037</v>
          </cell>
        </row>
        <row r="114">
          <cell r="A114">
            <v>1711706</v>
          </cell>
          <cell r="B114" t="str">
            <v>VALCOUR</v>
          </cell>
          <cell r="D114" t="str">
            <v>Jean-Claude</v>
          </cell>
          <cell r="F114">
            <v>625646559</v>
          </cell>
          <cell r="H114" t="str">
            <v>jeanclaude.valcour@sfr.fr</v>
          </cell>
          <cell r="I114" t="str">
            <v>7 Rue Des Moulins De Crolard</v>
          </cell>
          <cell r="J114">
            <v>17430</v>
          </cell>
          <cell r="K114" t="str">
            <v>LUSSANT</v>
          </cell>
          <cell r="L114">
            <v>20902</v>
          </cell>
          <cell r="P114" t="str">
            <v>Vétéran</v>
          </cell>
          <cell r="Q114" t="str">
            <v>M</v>
          </cell>
          <cell r="R114">
            <v>43840</v>
          </cell>
          <cell r="S114" t="str">
            <v>Certif Méd à fournir</v>
          </cell>
          <cell r="V114" t="str">
            <v>Certif Méd à fournir</v>
          </cell>
          <cell r="AD114" t="str">
            <v>française</v>
          </cell>
          <cell r="AE114" t="str">
            <v>VALCOUR Jean-Claude.jpg</v>
          </cell>
          <cell r="AF114" t="str">
            <v>XianML</v>
          </cell>
          <cell r="AG114">
            <v>44493.939756944441</v>
          </cell>
          <cell r="AJ114" t="str">
            <v>TEXIER Jean-Claude.jpg</v>
          </cell>
          <cell r="AK114" t="str">
            <v>Christian Mongenet-Lamaison</v>
          </cell>
          <cell r="AL114">
            <v>45331.797395833331</v>
          </cell>
        </row>
        <row r="115">
          <cell r="A115">
            <v>1704702</v>
          </cell>
          <cell r="B115" t="str">
            <v>VALCOUR</v>
          </cell>
          <cell r="D115" t="str">
            <v>Arnaud</v>
          </cell>
          <cell r="F115">
            <v>652551159</v>
          </cell>
          <cell r="H115" t="str">
            <v>jeanclaude.valcour@sfr.fr</v>
          </cell>
          <cell r="I115" t="str">
            <v>7 Rue Des Moulins De Crolard</v>
          </cell>
          <cell r="J115">
            <v>17430</v>
          </cell>
          <cell r="K115" t="str">
            <v>LUSSANT</v>
          </cell>
          <cell r="L115">
            <v>32646</v>
          </cell>
          <cell r="M115" t="str">
            <v>Senior</v>
          </cell>
          <cell r="N115" t="str">
            <v>M</v>
          </cell>
          <cell r="O115">
            <v>43872</v>
          </cell>
          <cell r="P115" t="str">
            <v>Hors Club</v>
          </cell>
          <cell r="Q115" t="str">
            <v>Hors Club</v>
          </cell>
          <cell r="S115" t="str">
            <v>Non Inscrit</v>
          </cell>
          <cell r="T115" t="str">
            <v>MA</v>
          </cell>
          <cell r="AA115" t="str">
            <v>française</v>
          </cell>
          <cell r="AB115" t="str">
            <v>VALCOUR Arnaud.jpg</v>
          </cell>
          <cell r="AC115" t="str">
            <v>XianML</v>
          </cell>
          <cell r="AD115">
            <v>44492.773379629631</v>
          </cell>
          <cell r="AE115" t="str">
            <v>XianML</v>
          </cell>
          <cell r="AF115">
            <v>44347.889837962961</v>
          </cell>
          <cell r="AJ115" t="str">
            <v>THERRY Alain.jpg</v>
          </cell>
          <cell r="AK115" t="str">
            <v>Christian Mongenet-Lamaison</v>
          </cell>
          <cell r="AL115">
            <v>45302.904004629629</v>
          </cell>
        </row>
        <row r="116">
          <cell r="A116">
            <v>992</v>
          </cell>
          <cell r="B116" t="str">
            <v>VALLEUR</v>
          </cell>
          <cell r="D116" t="str">
            <v>Karine</v>
          </cell>
          <cell r="F116">
            <v>658497376</v>
          </cell>
          <cell r="H116" t="str">
            <v>karine.valleur@gmail.com</v>
          </cell>
          <cell r="Q116" t="str">
            <v>F</v>
          </cell>
          <cell r="W116" t="str">
            <v/>
          </cell>
          <cell r="X116" t="str">
            <v>P</v>
          </cell>
          <cell r="AF116" t="str">
            <v>VALLEUR Karine.jpg</v>
          </cell>
          <cell r="AG116" t="str">
            <v>Christian Mongenet-Lamaison</v>
          </cell>
          <cell r="AH116">
            <v>45195.856238425928</v>
          </cell>
          <cell r="AJ116" t="str">
            <v>THIMONNIER Philippe.jpg</v>
          </cell>
          <cell r="AK116" t="str">
            <v>Christian Mongenet-Lamaison</v>
          </cell>
          <cell r="AL116">
            <v>45295.470486111109</v>
          </cell>
        </row>
        <row r="117">
          <cell r="A117">
            <v>1710879</v>
          </cell>
          <cell r="B117" t="str">
            <v>VITON</v>
          </cell>
          <cell r="C117" t="str">
            <v>Patrick</v>
          </cell>
          <cell r="D117" t="str">
            <v>Pas renouvellé</v>
          </cell>
          <cell r="G117">
            <v>650535859</v>
          </cell>
          <cell r="I117" t="str">
            <v>pviton@orange.fr</v>
          </cell>
          <cell r="J117" t="str">
            <v>9 Rue François Arago</v>
          </cell>
          <cell r="K117">
            <v>17300</v>
          </cell>
          <cell r="L117" t="str">
            <v>ROCHEFORT</v>
          </cell>
          <cell r="M117">
            <v>23183</v>
          </cell>
          <cell r="N117">
            <v>61</v>
          </cell>
          <cell r="R117" t="str">
            <v>Vétéran</v>
          </cell>
          <cell r="S117" t="str">
            <v>M</v>
          </cell>
          <cell r="W117" t="str">
            <v/>
          </cell>
          <cell r="AI117" t="str">
            <v>française</v>
          </cell>
          <cell r="AJ117" t="str">
            <v>TINOIS Patrice.jpg</v>
          </cell>
          <cell r="AK117" t="str">
            <v>Christian Mongenet-Lamaison</v>
          </cell>
          <cell r="AL117">
            <v>45278.889525462961</v>
          </cell>
        </row>
        <row r="118">
          <cell r="A118">
            <v>1702432</v>
          </cell>
          <cell r="B118" t="str">
            <v>ZIMMER</v>
          </cell>
          <cell r="D118" t="str">
            <v>Charles (Victor)</v>
          </cell>
          <cell r="F118">
            <v>624151456</v>
          </cell>
          <cell r="I118" t="str">
            <v>16  Rue  Le  Petit  Fief</v>
          </cell>
          <cell r="J118">
            <v>17430</v>
          </cell>
          <cell r="K118" t="str">
            <v>Muron</v>
          </cell>
          <cell r="L118">
            <v>16799</v>
          </cell>
          <cell r="M118" t="str">
            <v>Vétéran</v>
          </cell>
          <cell r="N118" t="str">
            <v>M</v>
          </cell>
          <cell r="O118">
            <v>43475</v>
          </cell>
          <cell r="P118" t="str">
            <v>Hors Club</v>
          </cell>
          <cell r="R118">
            <v>0</v>
          </cell>
          <cell r="S118" t="str">
            <v>Hors Club</v>
          </cell>
          <cell r="T118" t="str">
            <v>MA</v>
          </cell>
          <cell r="U118">
            <v>0</v>
          </cell>
          <cell r="Y118" t="str">
            <v/>
          </cell>
          <cell r="AB118" t="str">
            <v>ZIMMER Charles (Victor).jpg</v>
          </cell>
          <cell r="AC118" t="str">
            <v>XianML</v>
          </cell>
          <cell r="AD118">
            <v>43794.924074074072</v>
          </cell>
          <cell r="AJ118" t="str">
            <v>VALADAS Bernard.jpg</v>
          </cell>
          <cell r="AK118" t="str">
            <v>Christian Mongenet-Lamaison</v>
          </cell>
          <cell r="AL118">
            <v>45274.947256944448</v>
          </cell>
        </row>
        <row r="119">
          <cell r="A119">
            <v>1711161</v>
          </cell>
          <cell r="B119" t="str">
            <v>ZIMMER</v>
          </cell>
          <cell r="D119" t="str">
            <v xml:space="preserve">Louis  </v>
          </cell>
          <cell r="F119" t="str">
            <v/>
          </cell>
          <cell r="I119" t="str">
            <v>16  Rue  Le  Petit  Fief</v>
          </cell>
          <cell r="J119">
            <v>17430</v>
          </cell>
          <cell r="K119" t="str">
            <v>Muron</v>
          </cell>
          <cell r="L119">
            <v>26414</v>
          </cell>
          <cell r="M119" t="str">
            <v>Senior</v>
          </cell>
          <cell r="N119" t="str">
            <v>M</v>
          </cell>
          <cell r="O119">
            <v>43475</v>
          </cell>
          <cell r="P119" t="str">
            <v>Hors Club</v>
          </cell>
          <cell r="R119">
            <v>0</v>
          </cell>
          <cell r="S119" t="str">
            <v>Hors Club</v>
          </cell>
          <cell r="T119" t="str">
            <v>MA</v>
          </cell>
          <cell r="U119">
            <v>0</v>
          </cell>
          <cell r="Y119" t="str">
            <v/>
          </cell>
          <cell r="AB119" t="str">
            <v>ZIMMER Louis  .jpg</v>
          </cell>
          <cell r="AC119" t="str">
            <v>XianML</v>
          </cell>
          <cell r="AD119">
            <v>43798.91646990741</v>
          </cell>
          <cell r="AJ119" t="str">
            <v>VITON Patrick.jpg</v>
          </cell>
          <cell r="AK119" t="str">
            <v>XianML</v>
          </cell>
          <cell r="AL119">
            <v>44947.682754629626</v>
          </cell>
        </row>
        <row r="120">
          <cell r="A120">
            <v>1701702</v>
          </cell>
          <cell r="B120" t="str">
            <v>DOUSSAINT</v>
          </cell>
          <cell r="C120" t="str">
            <v>Robert</v>
          </cell>
          <cell r="D120" t="str">
            <v>Non</v>
          </cell>
          <cell r="F120" t="str">
            <v>Non</v>
          </cell>
          <cell r="G120" t="str">
            <v/>
          </cell>
          <cell r="H120">
            <v>546993757</v>
          </cell>
          <cell r="J120" t="str">
            <v>12  Rue  Joseph  Delage</v>
          </cell>
          <cell r="K120">
            <v>17300</v>
          </cell>
          <cell r="L120" t="str">
            <v>ROCHEFORT</v>
          </cell>
          <cell r="M120">
            <v>11322</v>
          </cell>
          <cell r="N120">
            <v>95</v>
          </cell>
          <cell r="R120" t="str">
            <v>Vétéran</v>
          </cell>
          <cell r="S120" t="str">
            <v>M</v>
          </cell>
          <cell r="T120">
            <v>45295.692372685182</v>
          </cell>
          <cell r="W120" t="str">
            <v/>
          </cell>
          <cell r="AG120" t="str">
            <v/>
          </cell>
          <cell r="AI120" t="str">
            <v>française</v>
          </cell>
          <cell r="AJ120" t="str">
            <v>DOUSSAINT Robert.jpg</v>
          </cell>
          <cell r="AK120" t="str">
            <v>Christian Mongenet-Lamaison</v>
          </cell>
          <cell r="AL120">
            <v>45295.694305555553</v>
          </cell>
        </row>
        <row r="121">
          <cell r="A121">
            <v>1712944</v>
          </cell>
          <cell r="B121" t="str">
            <v>PIERRE</v>
          </cell>
          <cell r="C121" t="str">
            <v>Marylou</v>
          </cell>
          <cell r="G121">
            <v>682452100</v>
          </cell>
          <cell r="I121" t="str">
            <v>a.maillet17@gmail.com</v>
          </cell>
          <cell r="J121" t="str">
            <v>5 Rue Louis Auguin</v>
          </cell>
          <cell r="K121">
            <v>17300</v>
          </cell>
          <cell r="L121" t="str">
            <v>ROCHEFORT</v>
          </cell>
          <cell r="M121">
            <v>39200</v>
          </cell>
          <cell r="N121">
            <v>18</v>
          </cell>
          <cell r="R121" t="str">
            <v>Junior</v>
          </cell>
          <cell r="S121" t="str">
            <v>F</v>
          </cell>
          <cell r="T121">
            <v>45289.859664351854</v>
          </cell>
          <cell r="W121" t="str">
            <v/>
          </cell>
          <cell r="X121" t="str">
            <v>A</v>
          </cell>
          <cell r="AG121" t="str">
            <v/>
          </cell>
          <cell r="AI121" t="str">
            <v>française</v>
          </cell>
          <cell r="AJ121" t="str">
            <v>PIERRE Marylou.jpg</v>
          </cell>
          <cell r="AK121" t="str">
            <v>Christian Mongenet-Lamaison</v>
          </cell>
          <cell r="AL121">
            <v>45674.817384259259</v>
          </cell>
        </row>
        <row r="122">
          <cell r="A122">
            <v>1712902</v>
          </cell>
          <cell r="B122" t="str">
            <v>PIERRE</v>
          </cell>
          <cell r="C122" t="str">
            <v>Amaury</v>
          </cell>
          <cell r="G122">
            <v>619710097</v>
          </cell>
          <cell r="I122" t="str">
            <v>amaurypierre11@gmail.com</v>
          </cell>
          <cell r="J122" t="str">
            <v>5 Rue Louis Auguin</v>
          </cell>
          <cell r="K122">
            <v>17300</v>
          </cell>
          <cell r="L122" t="str">
            <v>ROCHEFORT</v>
          </cell>
          <cell r="M122">
            <v>38029</v>
          </cell>
          <cell r="N122">
            <v>21</v>
          </cell>
          <cell r="R122" t="str">
            <v>Senior</v>
          </cell>
          <cell r="S122" t="str">
            <v>M</v>
          </cell>
          <cell r="T122">
            <v>45277.432592592595</v>
          </cell>
          <cell r="W122" t="str">
            <v/>
          </cell>
          <cell r="X122" t="str">
            <v>A</v>
          </cell>
          <cell r="AI122" t="str">
            <v>française</v>
          </cell>
          <cell r="AJ122" t="str">
            <v>PIERRE Amaury.jpg</v>
          </cell>
          <cell r="AK122" t="str">
            <v>Christian Mongenet-Lamaison</v>
          </cell>
          <cell r="AL122">
            <v>45275.904629629629</v>
          </cell>
        </row>
        <row r="123">
          <cell r="A123">
            <v>800</v>
          </cell>
          <cell r="B123" t="str">
            <v>PAILLER GRANGER</v>
          </cell>
          <cell r="C123" t="str">
            <v>Régine</v>
          </cell>
          <cell r="G123">
            <v>622115705</v>
          </cell>
          <cell r="I123" t="str">
            <v>antioche17450@hotmail.fr</v>
          </cell>
          <cell r="J123" t="str">
            <v>7 Rue De Monte À Peine</v>
          </cell>
          <cell r="K123">
            <v>17730</v>
          </cell>
          <cell r="L123" t="str">
            <v>PORT DES BARQUES</v>
          </cell>
          <cell r="N123">
            <v>125</v>
          </cell>
          <cell r="S123" t="str">
            <v>F</v>
          </cell>
          <cell r="W123" t="str">
            <v/>
          </cell>
          <cell r="X123" t="str">
            <v>P</v>
          </cell>
          <cell r="AI123" t="str">
            <v>française</v>
          </cell>
          <cell r="AJ123" t="str">
            <v>PAILLER GRANGER Régine.jpg</v>
          </cell>
          <cell r="AK123" t="str">
            <v>Christian Mongenet-Lamaison</v>
          </cell>
          <cell r="AL123">
            <v>45644.909247685187</v>
          </cell>
        </row>
        <row r="124">
          <cell r="A124">
            <v>1710443</v>
          </cell>
          <cell r="B124" t="str">
            <v>LAVIE</v>
          </cell>
          <cell r="C124" t="str">
            <v>Sébastien</v>
          </cell>
          <cell r="D124" t="str">
            <v>lavi</v>
          </cell>
          <cell r="G124">
            <v>685635948</v>
          </cell>
          <cell r="J124" t="str">
            <v>05 Rue de la Basse-Terre</v>
          </cell>
          <cell r="K124">
            <v>17300</v>
          </cell>
          <cell r="L124" t="str">
            <v>ROCHEFORT</v>
          </cell>
          <cell r="M124">
            <v>27827</v>
          </cell>
          <cell r="N124">
            <v>49</v>
          </cell>
          <cell r="O124">
            <v>17</v>
          </cell>
          <cell r="P124">
            <v>299</v>
          </cell>
          <cell r="Q124" t="str">
            <v>Rochefort</v>
          </cell>
          <cell r="R124" t="str">
            <v>Senior</v>
          </cell>
          <cell r="S124" t="str">
            <v>M</v>
          </cell>
          <cell r="T124">
            <v>45275.898657407408</v>
          </cell>
          <cell r="W124" t="str">
            <v/>
          </cell>
          <cell r="AG124" t="str">
            <v/>
          </cell>
          <cell r="AI124" t="str">
            <v>française</v>
          </cell>
          <cell r="AJ124" t="str">
            <v>LAVIE Sébastien.jpg</v>
          </cell>
          <cell r="AK124" t="str">
            <v>Christian Mongenet-Lamaison</v>
          </cell>
          <cell r="AL124">
            <v>45274.954571759263</v>
          </cell>
        </row>
        <row r="125">
          <cell r="A125">
            <v>1712215</v>
          </cell>
          <cell r="B125" t="str">
            <v>FLEURY</v>
          </cell>
          <cell r="C125" t="str">
            <v>Diego</v>
          </cell>
          <cell r="D125" t="str">
            <v>TC7</v>
          </cell>
          <cell r="E125" t="str">
            <v>TCD3G</v>
          </cell>
          <cell r="G125">
            <v>771216742</v>
          </cell>
          <cell r="I125" t="str">
            <v>davidfleury79@orange.fr</v>
          </cell>
          <cell r="J125" t="str">
            <v>5 Bis Impasse des Joncs</v>
          </cell>
          <cell r="K125">
            <v>79210</v>
          </cell>
          <cell r="L125" t="str">
            <v>USSEAU</v>
          </cell>
          <cell r="M125">
            <v>40818</v>
          </cell>
          <cell r="N125">
            <v>14</v>
          </cell>
          <cell r="O125">
            <v>79</v>
          </cell>
          <cell r="Q125" t="str">
            <v>Niort</v>
          </cell>
          <cell r="R125" t="str">
            <v>Cadet</v>
          </cell>
          <cell r="S125" t="str">
            <v>M</v>
          </cell>
          <cell r="T125">
            <v>45295.470335648148</v>
          </cell>
          <cell r="W125" t="str">
            <v/>
          </cell>
          <cell r="X125" t="str">
            <v>A</v>
          </cell>
          <cell r="AG125" t="str">
            <v/>
          </cell>
          <cell r="AI125" t="str">
            <v>française</v>
          </cell>
          <cell r="AJ125" t="str">
            <v>FLEURY Diego.jpg</v>
          </cell>
          <cell r="AK125" t="str">
            <v>Christian Mongenet-Lamaison</v>
          </cell>
          <cell r="AL125">
            <v>45618.884039351855</v>
          </cell>
        </row>
        <row r="126">
          <cell r="A126">
            <v>1713093</v>
          </cell>
          <cell r="B126" t="str">
            <v>ERB-PINEAU</v>
          </cell>
          <cell r="C126" t="str">
            <v>Frédéric</v>
          </cell>
          <cell r="J126" t="str">
            <v>9 Rue Passeroses</v>
          </cell>
          <cell r="K126">
            <v>17250</v>
          </cell>
          <cell r="L126" t="str">
            <v>TRIZAY</v>
          </cell>
          <cell r="M126">
            <v>26991</v>
          </cell>
          <cell r="N126">
            <v>52</v>
          </cell>
          <cell r="R126" t="str">
            <v>Senior</v>
          </cell>
          <cell r="S126" t="str">
            <v>M</v>
          </cell>
          <cell r="T126">
            <v>45310.622627314813</v>
          </cell>
          <cell r="W126" t="str">
            <v/>
          </cell>
          <cell r="AG126" t="str">
            <v/>
          </cell>
          <cell r="AI126" t="str">
            <v>française</v>
          </cell>
          <cell r="AJ126" t="str">
            <v>ERB-PINEAU Frédéric.jpg</v>
          </cell>
          <cell r="AK126" t="str">
            <v>Christian Mongenet-Lamaison</v>
          </cell>
          <cell r="AL126">
            <v>45274.946608796294</v>
          </cell>
        </row>
        <row r="127">
          <cell r="A127">
            <v>6015833</v>
          </cell>
          <cell r="B127" t="str">
            <v>MERCIER</v>
          </cell>
          <cell r="C127" t="str">
            <v>Vincent</v>
          </cell>
          <cell r="G127">
            <v>643043122</v>
          </cell>
          <cell r="I127" t="str">
            <v>merciervincent2003@gmail.com</v>
          </cell>
          <cell r="J127" t="str">
            <v>27 Rue Emile Combes</v>
          </cell>
          <cell r="K127">
            <v>17300</v>
          </cell>
          <cell r="L127" t="str">
            <v>ROCHEFORT</v>
          </cell>
          <cell r="M127">
            <v>37669</v>
          </cell>
          <cell r="N127">
            <v>22</v>
          </cell>
          <cell r="O127">
            <v>60</v>
          </cell>
          <cell r="Q127" t="str">
            <v>beauvais</v>
          </cell>
          <cell r="R127" t="str">
            <v>Senior</v>
          </cell>
          <cell r="S127" t="str">
            <v>M</v>
          </cell>
          <cell r="W127" t="str">
            <v/>
          </cell>
          <cell r="X127" t="str">
            <v>P</v>
          </cell>
          <cell r="AG127" t="str">
            <v/>
          </cell>
          <cell r="AI127" t="str">
            <v>française</v>
          </cell>
          <cell r="AJ127" t="str">
            <v>MERCIER Vincent.jpg</v>
          </cell>
          <cell r="AK127" t="str">
            <v>Christian Mongenet-Lamaison</v>
          </cell>
          <cell r="AL127">
            <v>45668.712604166663</v>
          </cell>
        </row>
        <row r="128">
          <cell r="A128">
            <v>1709622</v>
          </cell>
          <cell r="B128" t="str">
            <v>BAYET</v>
          </cell>
          <cell r="C128" t="str">
            <v>Pierrick</v>
          </cell>
          <cell r="D128" t="str">
            <v>JP1</v>
          </cell>
          <cell r="E128" t="str">
            <v>TCD3FCap</v>
          </cell>
          <cell r="G128">
            <v>646841924</v>
          </cell>
          <cell r="I128" t="str">
            <v>pierrick.suzie@orange.fr</v>
          </cell>
          <cell r="J128" t="str">
            <v>3  Rue  Des  Pertuis</v>
          </cell>
          <cell r="K128">
            <v>17540</v>
          </cell>
          <cell r="L128" t="str">
            <v>Saint  Sauveur  d'Aunis</v>
          </cell>
          <cell r="M128">
            <v>28783</v>
          </cell>
          <cell r="N128">
            <v>47</v>
          </cell>
          <cell r="R128" t="str">
            <v>Senior</v>
          </cell>
          <cell r="S128" t="str">
            <v>M</v>
          </cell>
          <cell r="W128" t="str">
            <v/>
          </cell>
          <cell r="X128" t="str">
            <v>MA</v>
          </cell>
          <cell r="AH128" t="str">
            <v>Cuisinier</v>
          </cell>
          <cell r="AI128" t="str">
            <v>française</v>
          </cell>
          <cell r="AJ128" t="str">
            <v>BAYET Pierrick.jpg</v>
          </cell>
        </row>
        <row r="129">
          <cell r="A129">
            <v>1701802</v>
          </cell>
          <cell r="B129" t="str">
            <v>BERTRAND</v>
          </cell>
          <cell r="C129" t="str">
            <v>Joseph</v>
          </cell>
          <cell r="G129">
            <v>601714923</v>
          </cell>
          <cell r="I129" t="str">
            <v>mo.jo@orange.fr</v>
          </cell>
          <cell r="J129" t="str">
            <v>20 Chemin Charles</v>
          </cell>
          <cell r="K129">
            <v>17430</v>
          </cell>
          <cell r="L129" t="str">
            <v>MURON</v>
          </cell>
          <cell r="M129">
            <v>16708</v>
          </cell>
          <cell r="N129">
            <v>80</v>
          </cell>
          <cell r="O129">
            <v>17</v>
          </cell>
          <cell r="P129">
            <v>17299</v>
          </cell>
          <cell r="Q129" t="str">
            <v>Rochefort</v>
          </cell>
          <cell r="R129" t="str">
            <v>Vétéran</v>
          </cell>
          <cell r="S129" t="str">
            <v>M</v>
          </cell>
          <cell r="W129" t="str">
            <v/>
          </cell>
          <cell r="X129" t="str">
            <v>MA</v>
          </cell>
          <cell r="AG129" t="str">
            <v/>
          </cell>
          <cell r="AI129" t="str">
            <v>française</v>
          </cell>
          <cell r="AJ129" t="str">
            <v>BERTRAND Joseph.jpg</v>
          </cell>
        </row>
        <row r="130">
          <cell r="A130">
            <v>1707819</v>
          </cell>
          <cell r="B130" t="str">
            <v>BOUJU</v>
          </cell>
          <cell r="C130" t="str">
            <v>Frédéric</v>
          </cell>
          <cell r="G130">
            <v>660814260</v>
          </cell>
          <cell r="I130" t="str">
            <v>fredericbouju@orange.fr</v>
          </cell>
          <cell r="J130" t="str">
            <v>2 Le Petit Bréneau</v>
          </cell>
          <cell r="K130">
            <v>17620</v>
          </cell>
          <cell r="L130" t="str">
            <v>LA GRIPPERIE</v>
          </cell>
          <cell r="M130">
            <v>27552</v>
          </cell>
          <cell r="N130">
            <v>50</v>
          </cell>
          <cell r="R130" t="str">
            <v>Senior</v>
          </cell>
          <cell r="S130" t="str">
            <v>M</v>
          </cell>
          <cell r="T130">
            <v>45293.832870370374</v>
          </cell>
          <cell r="W130" t="str">
            <v/>
          </cell>
          <cell r="X130" t="str">
            <v>MA</v>
          </cell>
          <cell r="AG130" t="str">
            <v/>
          </cell>
          <cell r="AI130" t="str">
            <v>française</v>
          </cell>
          <cell r="AJ130" t="str">
            <v>BOUJU Frédéric.jpg</v>
          </cell>
        </row>
        <row r="131">
          <cell r="A131">
            <v>4911457</v>
          </cell>
          <cell r="B131" t="str">
            <v>BOUTARD</v>
          </cell>
          <cell r="C131" t="str">
            <v>Anthony</v>
          </cell>
          <cell r="D131" t="str">
            <v>CF</v>
          </cell>
          <cell r="E131" t="str">
            <v>TCD1A</v>
          </cell>
          <cell r="G131">
            <v>627060528</v>
          </cell>
          <cell r="I131" t="str">
            <v>boutard.anthony@outlook.fr</v>
          </cell>
          <cell r="J131" t="str">
            <v>Rue Du Moulin Rose</v>
          </cell>
          <cell r="K131">
            <v>17430</v>
          </cell>
          <cell r="L131" t="str">
            <v>TONNAY-CHARENTE</v>
          </cell>
          <cell r="M131">
            <v>28623</v>
          </cell>
          <cell r="N131">
            <v>47</v>
          </cell>
          <cell r="R131" t="str">
            <v>Senior</v>
          </cell>
          <cell r="S131" t="str">
            <v>M</v>
          </cell>
          <cell r="W131" t="str">
            <v/>
          </cell>
          <cell r="X131" t="str">
            <v>MA</v>
          </cell>
          <cell r="AG131" t="str">
            <v/>
          </cell>
          <cell r="AI131" t="str">
            <v>française</v>
          </cell>
          <cell r="AJ131" t="str">
            <v>BOUTARD Anthony.jpg</v>
          </cell>
        </row>
        <row r="132">
          <cell r="A132">
            <v>1711469</v>
          </cell>
          <cell r="B132" t="str">
            <v>BROUILLET</v>
          </cell>
          <cell r="C132" t="str">
            <v>Lionel</v>
          </cell>
          <cell r="D132" t="str">
            <v>JP1</v>
          </cell>
          <cell r="E132" t="str">
            <v>TCD3F</v>
          </cell>
          <cell r="G132">
            <v>668933921</v>
          </cell>
          <cell r="I132" t="str">
            <v>brouillet-lionel@bbox.fr</v>
          </cell>
          <cell r="J132" t="str">
            <v>15 Rue Des Quatres Vents</v>
          </cell>
          <cell r="K132">
            <v>17000</v>
          </cell>
          <cell r="L132" t="str">
            <v>La Rochelle</v>
          </cell>
          <cell r="M132">
            <v>25109</v>
          </cell>
          <cell r="N132">
            <v>57</v>
          </cell>
          <cell r="O132">
            <v>16</v>
          </cell>
          <cell r="Q132" t="str">
            <v>Cognac</v>
          </cell>
          <cell r="R132" t="str">
            <v>Senior</v>
          </cell>
          <cell r="S132" t="str">
            <v>M</v>
          </cell>
          <cell r="W132" t="str">
            <v/>
          </cell>
          <cell r="X132" t="str">
            <v>MA</v>
          </cell>
          <cell r="AG132" t="str">
            <v/>
          </cell>
          <cell r="AI132" t="str">
            <v>française</v>
          </cell>
          <cell r="AJ132" t="str">
            <v>BROUILLET Lionel.jpg</v>
          </cell>
        </row>
        <row r="133">
          <cell r="A133">
            <v>1712895</v>
          </cell>
          <cell r="B133" t="str">
            <v>CROQUEFER</v>
          </cell>
          <cell r="C133" t="str">
            <v>Mylow</v>
          </cell>
          <cell r="I133" t="str">
            <v>canala@sfr.fr</v>
          </cell>
          <cell r="J133" t="str">
            <v>13 Route De L'École</v>
          </cell>
          <cell r="K133">
            <v>17250</v>
          </cell>
          <cell r="L133" t="str">
            <v>ST SULPICE D'ARNOULT</v>
          </cell>
          <cell r="M133">
            <v>42638</v>
          </cell>
          <cell r="N133">
            <v>9</v>
          </cell>
          <cell r="R133" t="str">
            <v>Minime</v>
          </cell>
          <cell r="S133" t="str">
            <v>M</v>
          </cell>
          <cell r="T133">
            <v>45274</v>
          </cell>
          <cell r="W133" t="str">
            <v/>
          </cell>
          <cell r="X133" t="str">
            <v>B</v>
          </cell>
          <cell r="AI133" t="str">
            <v>française</v>
          </cell>
          <cell r="AJ133" t="str">
            <v>CROQUEFER Mylow.jpg</v>
          </cell>
        </row>
        <row r="134">
          <cell r="A134">
            <v>1712248</v>
          </cell>
          <cell r="B134" t="str">
            <v>FABRE</v>
          </cell>
          <cell r="C134" t="str">
            <v>Antoine</v>
          </cell>
          <cell r="E134" t="str">
            <v>TCD3F</v>
          </cell>
          <cell r="G134">
            <v>606593932</v>
          </cell>
          <cell r="I134" t="str">
            <v>a.fabre@me.com</v>
          </cell>
          <cell r="J134" t="str">
            <v>16 Rue De La Prise</v>
          </cell>
          <cell r="K134">
            <v>17700</v>
          </cell>
          <cell r="L134" t="str">
            <v>ST SATURNIN DU BOIS</v>
          </cell>
          <cell r="M134">
            <v>26104</v>
          </cell>
          <cell r="N134">
            <v>54</v>
          </cell>
          <cell r="R134" t="str">
            <v>Senior</v>
          </cell>
          <cell r="S134" t="str">
            <v>M</v>
          </cell>
          <cell r="W134" t="str">
            <v/>
          </cell>
          <cell r="X134" t="str">
            <v>MA</v>
          </cell>
          <cell r="AG134" t="str">
            <v/>
          </cell>
          <cell r="AI134" t="str">
            <v>française</v>
          </cell>
          <cell r="AJ134" t="str">
            <v>FABRE Antoine.jpg</v>
          </cell>
        </row>
        <row r="135">
          <cell r="A135">
            <v>1712422</v>
          </cell>
          <cell r="B135" t="str">
            <v>FRIOUX</v>
          </cell>
          <cell r="C135" t="str">
            <v>Franck</v>
          </cell>
          <cell r="G135">
            <v>674910305</v>
          </cell>
          <cell r="I135" t="str">
            <v>franckfrioux04@gmail.com</v>
          </cell>
          <cell r="J135" t="str">
            <v>3 Rue Camille Desmoulins</v>
          </cell>
          <cell r="K135">
            <v>17730</v>
          </cell>
          <cell r="L135" t="str">
            <v>PORT DES BARQUES</v>
          </cell>
          <cell r="M135">
            <v>24354</v>
          </cell>
          <cell r="N135">
            <v>59</v>
          </cell>
          <cell r="R135" t="str">
            <v>Senior</v>
          </cell>
          <cell r="S135" t="str">
            <v>M</v>
          </cell>
          <cell r="T135">
            <v>45274.949560185189</v>
          </cell>
          <cell r="W135" t="str">
            <v/>
          </cell>
          <cell r="X135" t="str">
            <v>MA</v>
          </cell>
          <cell r="AG135" t="str">
            <v/>
          </cell>
          <cell r="AI135" t="str">
            <v>française</v>
          </cell>
          <cell r="AJ135" t="str">
            <v>FRIOUX Franck.jpg</v>
          </cell>
        </row>
        <row r="136">
          <cell r="A136">
            <v>1713178</v>
          </cell>
          <cell r="B136" t="str">
            <v>GODET</v>
          </cell>
          <cell r="C136" t="str">
            <v>Morgan</v>
          </cell>
          <cell r="G136">
            <v>658370909</v>
          </cell>
          <cell r="J136" t="str">
            <v>8C Rue De L'Océan</v>
          </cell>
          <cell r="K136">
            <v>17230</v>
          </cell>
          <cell r="L136" t="str">
            <v>VILLEDOUX</v>
          </cell>
          <cell r="M136">
            <v>38745</v>
          </cell>
          <cell r="N136">
            <v>19</v>
          </cell>
          <cell r="R136" t="str">
            <v>Senior</v>
          </cell>
          <cell r="S136" t="str">
            <v>M</v>
          </cell>
          <cell r="W136" t="str">
            <v/>
          </cell>
          <cell r="X136" t="str">
            <v>MA</v>
          </cell>
          <cell r="AI136" t="str">
            <v>française</v>
          </cell>
          <cell r="AJ136" t="str">
            <v>GODET Morgan.jpg</v>
          </cell>
        </row>
        <row r="137">
          <cell r="A137">
            <v>1723186</v>
          </cell>
          <cell r="B137" t="str">
            <v>GODET</v>
          </cell>
          <cell r="C137" t="str">
            <v>Olivier</v>
          </cell>
          <cell r="D137" t="str">
            <v>JP1</v>
          </cell>
          <cell r="E137" t="str">
            <v>TCD3F</v>
          </cell>
          <cell r="G137">
            <v>660259446</v>
          </cell>
          <cell r="J137" t="str">
            <v>8 C Rue de L'Océan</v>
          </cell>
          <cell r="K137">
            <v>17230</v>
          </cell>
          <cell r="L137" t="str">
            <v>VILLEDOUX</v>
          </cell>
          <cell r="M137">
            <v>26766</v>
          </cell>
          <cell r="N137">
            <v>52</v>
          </cell>
          <cell r="O137">
            <v>17</v>
          </cell>
          <cell r="Q137" t="str">
            <v>la rochelle</v>
          </cell>
          <cell r="R137" t="str">
            <v>Senior</v>
          </cell>
          <cell r="S137" t="str">
            <v>M</v>
          </cell>
          <cell r="W137" t="str">
            <v/>
          </cell>
          <cell r="X137" t="str">
            <v>MA</v>
          </cell>
          <cell r="AG137" t="str">
            <v/>
          </cell>
          <cell r="AI137" t="str">
            <v>française</v>
          </cell>
          <cell r="AJ137" t="str">
            <v>GODET Olivier.jpg</v>
          </cell>
        </row>
        <row r="138">
          <cell r="A138">
            <v>1712249</v>
          </cell>
          <cell r="B138" t="str">
            <v>GRENIER</v>
          </cell>
          <cell r="C138" t="str">
            <v>Jean-Philippe</v>
          </cell>
          <cell r="E138" t="str">
            <v>TCD3F</v>
          </cell>
          <cell r="G138">
            <v>688171280</v>
          </cell>
          <cell r="I138" t="str">
            <v>jp-grenier@orange.fr</v>
          </cell>
          <cell r="J138" t="str">
            <v>22 Rue Des Chaumes</v>
          </cell>
          <cell r="K138">
            <v>17140</v>
          </cell>
          <cell r="L138" t="str">
            <v>LAGORD</v>
          </cell>
          <cell r="M138">
            <v>27531</v>
          </cell>
          <cell r="N138">
            <v>50</v>
          </cell>
          <cell r="R138" t="str">
            <v>Senior</v>
          </cell>
          <cell r="S138" t="str">
            <v>M</v>
          </cell>
          <cell r="W138" t="str">
            <v/>
          </cell>
          <cell r="X138" t="str">
            <v>MA</v>
          </cell>
          <cell r="AG138" t="str">
            <v/>
          </cell>
          <cell r="AI138" t="str">
            <v>française</v>
          </cell>
          <cell r="AJ138" t="str">
            <v>GRENIER Jean-Philippe.jpg</v>
          </cell>
        </row>
        <row r="139">
          <cell r="A139">
            <v>8609108</v>
          </cell>
          <cell r="B139" t="str">
            <v>IMBOLA</v>
          </cell>
          <cell r="C139" t="str">
            <v>Didier</v>
          </cell>
          <cell r="I139" t="str">
            <v>didier.imbola101@orange.fr</v>
          </cell>
          <cell r="J139" t="str">
            <v>4 Rue Des Mésanges</v>
          </cell>
          <cell r="K139">
            <v>86130</v>
          </cell>
          <cell r="L139" t="str">
            <v>JAUNAY-MARIGNY</v>
          </cell>
          <cell r="M139">
            <v>25427</v>
          </cell>
          <cell r="N139">
            <v>56</v>
          </cell>
          <cell r="R139" t="str">
            <v>Senior</v>
          </cell>
          <cell r="S139" t="str">
            <v>M</v>
          </cell>
          <cell r="T139">
            <v>45295.697546296295</v>
          </cell>
          <cell r="W139" t="str">
            <v/>
          </cell>
          <cell r="X139" t="str">
            <v>MA</v>
          </cell>
          <cell r="AI139" t="str">
            <v>française</v>
          </cell>
          <cell r="AJ139" t="str">
            <v>IMBOLA Didier.jpg</v>
          </cell>
        </row>
        <row r="140">
          <cell r="A140">
            <v>1712144</v>
          </cell>
          <cell r="B140" t="str">
            <v>JAMOIS</v>
          </cell>
          <cell r="C140" t="str">
            <v>Patrick</v>
          </cell>
          <cell r="D140" t="str">
            <v>CRC</v>
          </cell>
          <cell r="E140" t="str">
            <v>TCD1B</v>
          </cell>
          <cell r="G140">
            <v>662215542</v>
          </cell>
          <cell r="I140" t="str">
            <v>patoujamois@yahoo.fr</v>
          </cell>
          <cell r="J140" t="str">
            <v>2 Bis Rue De La Mare</v>
          </cell>
          <cell r="K140">
            <v>17430</v>
          </cell>
          <cell r="L140" t="str">
            <v>L'ILE D'ALBE MURON</v>
          </cell>
          <cell r="M140">
            <v>20970</v>
          </cell>
          <cell r="N140">
            <v>68</v>
          </cell>
          <cell r="O140">
            <v>75</v>
          </cell>
          <cell r="Q140" t="str">
            <v>paris 13ème</v>
          </cell>
          <cell r="R140" t="str">
            <v>Vétéran</v>
          </cell>
          <cell r="S140" t="str">
            <v>M</v>
          </cell>
          <cell r="W140" t="str">
            <v/>
          </cell>
          <cell r="X140" t="str">
            <v>MA</v>
          </cell>
          <cell r="AG140" t="str">
            <v/>
          </cell>
          <cell r="AI140" t="str">
            <v>française</v>
          </cell>
          <cell r="AJ140" t="str">
            <v>JAMOIS Patrick.jpg</v>
          </cell>
        </row>
        <row r="141">
          <cell r="A141">
            <v>1712833</v>
          </cell>
          <cell r="B141" t="str">
            <v>LAROCHE</v>
          </cell>
          <cell r="C141" t="str">
            <v>Mauricette</v>
          </cell>
          <cell r="D141" t="str">
            <v>D4G?</v>
          </cell>
          <cell r="I141" t="str">
            <v>mo.jo@orange.fr</v>
          </cell>
          <cell r="J141" t="str">
            <v>20 Chemin Charles</v>
          </cell>
          <cell r="K141">
            <v>17430</v>
          </cell>
          <cell r="L141" t="str">
            <v>MURON</v>
          </cell>
          <cell r="M141">
            <v>18993</v>
          </cell>
          <cell r="N141">
            <v>74</v>
          </cell>
          <cell r="R141" t="str">
            <v>Vétéran</v>
          </cell>
          <cell r="S141" t="str">
            <v>F</v>
          </cell>
          <cell r="W141" t="str">
            <v/>
          </cell>
          <cell r="X141" t="str">
            <v>MA</v>
          </cell>
          <cell r="AI141" t="str">
            <v>française</v>
          </cell>
          <cell r="AJ141" t="str">
            <v>LAROCHE Mauricette.jpg</v>
          </cell>
        </row>
        <row r="142">
          <cell r="A142">
            <v>1713108</v>
          </cell>
          <cell r="B142" t="str">
            <v>MARCHADIÉ</v>
          </cell>
          <cell r="C142" t="str">
            <v>David</v>
          </cell>
          <cell r="E142" t="str">
            <v>TCD3F</v>
          </cell>
          <cell r="G142">
            <v>663491423</v>
          </cell>
          <cell r="I142" t="str">
            <v>david.marchadie@orange.fr</v>
          </cell>
          <cell r="J142" t="str">
            <v>19 B Rue Des Ormes</v>
          </cell>
          <cell r="K142">
            <v>17290</v>
          </cell>
          <cell r="L142" t="str">
            <v>AIGREFEUILLE</v>
          </cell>
          <cell r="M142">
            <v>28335</v>
          </cell>
          <cell r="N142">
            <v>48</v>
          </cell>
          <cell r="R142" t="str">
            <v>Senior</v>
          </cell>
          <cell r="S142" t="str">
            <v>M</v>
          </cell>
          <cell r="W142" t="str">
            <v/>
          </cell>
          <cell r="X142" t="str">
            <v>MA</v>
          </cell>
          <cell r="AI142" t="str">
            <v>française</v>
          </cell>
          <cell r="AJ142" t="str">
            <v>MARCHADIÉ David.jpg</v>
          </cell>
        </row>
        <row r="143">
          <cell r="A143">
            <v>1713226</v>
          </cell>
          <cell r="B143" t="str">
            <v>PACAUD</v>
          </cell>
          <cell r="C143" t="str">
            <v>Didier</v>
          </cell>
          <cell r="G143">
            <v>610866888</v>
          </cell>
          <cell r="I143" t="str">
            <v>didier.pacaud17@orange.fr</v>
          </cell>
          <cell r="J143" t="str">
            <v>10 Route De La Rochelle</v>
          </cell>
          <cell r="K143">
            <v>17300</v>
          </cell>
          <cell r="L143" t="str">
            <v>VERGEROUX</v>
          </cell>
          <cell r="M143">
            <v>21419</v>
          </cell>
          <cell r="N143">
            <v>67</v>
          </cell>
          <cell r="R143" t="str">
            <v>Vétéran</v>
          </cell>
          <cell r="S143" t="str">
            <v>M</v>
          </cell>
          <cell r="T143">
            <v>45376.906817129631</v>
          </cell>
          <cell r="W143" t="str">
            <v/>
          </cell>
          <cell r="X143" t="str">
            <v>B</v>
          </cell>
          <cell r="AI143" t="str">
            <v>française</v>
          </cell>
          <cell r="AJ143" t="str">
            <v>PACAUD Didier.jpg</v>
          </cell>
        </row>
        <row r="144">
          <cell r="A144">
            <v>1709937</v>
          </cell>
          <cell r="B144" t="str">
            <v>PARMENTIER</v>
          </cell>
          <cell r="C144" t="str">
            <v>Guéven</v>
          </cell>
          <cell r="D144" t="str">
            <v>TC7</v>
          </cell>
          <cell r="E144" t="str">
            <v>TCD3G</v>
          </cell>
          <cell r="G144">
            <v>689109014</v>
          </cell>
          <cell r="I144" t="str">
            <v>elisa.parmentier@orange.fr</v>
          </cell>
          <cell r="J144" t="str">
            <v>22 A Route Du Golf</v>
          </cell>
          <cell r="K144">
            <v>17100</v>
          </cell>
          <cell r="L144" t="str">
            <v>FONCOUVERTE</v>
          </cell>
          <cell r="M144">
            <v>39699</v>
          </cell>
          <cell r="N144">
            <v>17</v>
          </cell>
          <cell r="R144" t="str">
            <v>Junior</v>
          </cell>
          <cell r="S144" t="str">
            <v>M</v>
          </cell>
          <cell r="W144" t="str">
            <v/>
          </cell>
          <cell r="X144" t="str">
            <v>MA</v>
          </cell>
          <cell r="AG144" t="str">
            <v/>
          </cell>
          <cell r="AI144" t="str">
            <v>française</v>
          </cell>
          <cell r="AJ144" t="str">
            <v>PARMENTIER Guéven.jpg</v>
          </cell>
        </row>
        <row r="145">
          <cell r="A145">
            <v>1712250</v>
          </cell>
          <cell r="B145" t="str">
            <v>SELUI</v>
          </cell>
          <cell r="C145" t="str">
            <v>Mako</v>
          </cell>
          <cell r="E145" t="str">
            <v>TCD3F</v>
          </cell>
          <cell r="G145">
            <v>687269349</v>
          </cell>
          <cell r="I145" t="str">
            <v>pakaina.kai@gmx.fr</v>
          </cell>
          <cell r="J145" t="str">
            <v>18 Ter Rue Des Lilas Le Payaud </v>
          </cell>
          <cell r="K145">
            <v>17137</v>
          </cell>
          <cell r="L145" t="str">
            <v>NIEUL SUR MER</v>
          </cell>
          <cell r="M145">
            <v>29822</v>
          </cell>
          <cell r="N145">
            <v>44</v>
          </cell>
          <cell r="R145" t="str">
            <v>Senior</v>
          </cell>
          <cell r="S145" t="str">
            <v>M</v>
          </cell>
          <cell r="W145" t="str">
            <v/>
          </cell>
          <cell r="X145" t="str">
            <v>MA</v>
          </cell>
          <cell r="AG145" t="str">
            <v/>
          </cell>
          <cell r="AI145" t="str">
            <v>française</v>
          </cell>
          <cell r="AJ145" t="str">
            <v>SELUI Mako.jpg</v>
          </cell>
        </row>
        <row r="146">
          <cell r="A146">
            <v>1711615</v>
          </cell>
          <cell r="B146" t="str">
            <v>SILLAS</v>
          </cell>
          <cell r="C146" t="str">
            <v>Tony</v>
          </cell>
          <cell r="E146" t="str">
            <v>TCD1B</v>
          </cell>
          <cell r="G146">
            <v>658999568</v>
          </cell>
          <cell r="I146" t="str">
            <v>t.sillas@hotmail.fr</v>
          </cell>
          <cell r="J146" t="str">
            <v>11 Rue Hélène Boucher Appt221 Entréek2</v>
          </cell>
          <cell r="K146">
            <v>17300</v>
          </cell>
          <cell r="L146" t="str">
            <v>ROCHEFORT</v>
          </cell>
          <cell r="M146">
            <v>30004</v>
          </cell>
          <cell r="N146">
            <v>43</v>
          </cell>
          <cell r="R146" t="str">
            <v>Senior</v>
          </cell>
          <cell r="S146" t="str">
            <v>M</v>
          </cell>
          <cell r="W146" t="str">
            <v/>
          </cell>
          <cell r="X146" t="str">
            <v>MA</v>
          </cell>
          <cell r="AH146" t="str">
            <v>Conducteur Receveur</v>
          </cell>
          <cell r="AI146" t="str">
            <v>française</v>
          </cell>
          <cell r="AJ146" t="str">
            <v>SILLAS Tony.jpg</v>
          </cell>
        </row>
        <row r="147">
          <cell r="A147">
            <v>1708743</v>
          </cell>
          <cell r="B147" t="str">
            <v>THOMAS</v>
          </cell>
          <cell r="C147" t="str">
            <v>Gabin</v>
          </cell>
          <cell r="E147" t="str">
            <v>TCD2C</v>
          </cell>
          <cell r="G147">
            <v>763061976</v>
          </cell>
          <cell r="H147" t="str">
            <v>OM</v>
          </cell>
          <cell r="I147" t="str">
            <v>gabinthomas8@gmail.com</v>
          </cell>
          <cell r="J147" t="str">
            <v>26  Rue  Des  Tilleuls</v>
          </cell>
          <cell r="K147">
            <v>17220</v>
          </cell>
          <cell r="L147" t="str">
            <v>CLAVETTE</v>
          </cell>
          <cell r="M147">
            <v>37517</v>
          </cell>
          <cell r="N147">
            <v>23</v>
          </cell>
          <cell r="O147">
            <v>17</v>
          </cell>
          <cell r="Q147" t="str">
            <v>la rochelle</v>
          </cell>
          <cell r="R147" t="str">
            <v>Senior</v>
          </cell>
          <cell r="S147" t="str">
            <v>M</v>
          </cell>
          <cell r="W147" t="str">
            <v/>
          </cell>
          <cell r="X147" t="str">
            <v>MA</v>
          </cell>
          <cell r="AG147" t="str">
            <v/>
          </cell>
          <cell r="AI147" t="str">
            <v>française</v>
          </cell>
          <cell r="AJ147" t="str">
            <v>THOMAS Gabin.jpg</v>
          </cell>
        </row>
        <row r="148">
          <cell r="A148">
            <v>1710998</v>
          </cell>
          <cell r="B148" t="str">
            <v>ZIMMER</v>
          </cell>
          <cell r="C148" t="str">
            <v>Teddy</v>
          </cell>
          <cell r="D148" t="str">
            <v>CF</v>
          </cell>
          <cell r="E148" t="str">
            <v>TCD1A</v>
          </cell>
          <cell r="G148">
            <v>783852333</v>
          </cell>
          <cell r="I148" t="str">
            <v>zimteddy@gmail.com</v>
          </cell>
          <cell r="J148" t="str">
            <v>12 Rue De La Libération</v>
          </cell>
          <cell r="K148">
            <v>17430</v>
          </cell>
          <cell r="L148" t="str">
            <v>MURON</v>
          </cell>
          <cell r="M148">
            <v>32282</v>
          </cell>
          <cell r="N148">
            <v>37</v>
          </cell>
          <cell r="R148" t="str">
            <v>Senior</v>
          </cell>
          <cell r="S148" t="str">
            <v>M</v>
          </cell>
          <cell r="T148">
            <v>45288.929409722223</v>
          </cell>
          <cell r="W148" t="str">
            <v/>
          </cell>
          <cell r="X148" t="str">
            <v>MA</v>
          </cell>
          <cell r="AI148" t="str">
            <v>française</v>
          </cell>
          <cell r="AJ148" t="str">
            <v>ZIMMER Teddy.jpg</v>
          </cell>
        </row>
      </sheetData>
      <sheetData sheetId="6" refreshError="1"/>
      <sheetData sheetId="7" refreshError="1"/>
      <sheetData sheetId="8" refreshError="1">
        <row r="10">
          <cell r="B10" t="str">
            <v>Licences</v>
          </cell>
          <cell r="C10" t="str">
            <v>Licences</v>
          </cell>
          <cell r="J10" t="str">
            <v>Identifiant</v>
          </cell>
        </row>
        <row r="11">
          <cell r="B11" t="str">
            <v>Nom</v>
          </cell>
          <cell r="C11" t="str">
            <v>Nom</v>
          </cell>
          <cell r="E11" t="str">
            <v/>
          </cell>
          <cell r="J11" t="str">
            <v>Identifiant</v>
          </cell>
        </row>
        <row r="12">
          <cell r="B12" t="str">
            <v>NomUsage</v>
          </cell>
          <cell r="C12" t="str">
            <v>Prénom</v>
          </cell>
          <cell r="E12" t="str">
            <v/>
          </cell>
          <cell r="J12" t="str">
            <v>Identifiant</v>
          </cell>
        </row>
        <row r="13">
          <cell r="B13" t="str">
            <v>Prénom</v>
          </cell>
          <cell r="C13" t="str">
            <v>Championnat</v>
          </cell>
          <cell r="J13" t="str">
            <v>Compétition</v>
          </cell>
        </row>
        <row r="14">
          <cell r="B14" t="str">
            <v>PrénomUsage</v>
          </cell>
          <cell r="C14" t="str">
            <v>Concours</v>
          </cell>
          <cell r="J14" t="str">
            <v>Compétition</v>
          </cell>
        </row>
        <row r="15">
          <cell r="B15" t="str">
            <v>TélPortable</v>
          </cell>
          <cell r="C15" t="str">
            <v>Compet</v>
          </cell>
          <cell r="J15" t="str">
            <v>Compétition</v>
          </cell>
        </row>
        <row r="16">
          <cell r="B16" t="str">
            <v>TélFixe</v>
          </cell>
          <cell r="C16" t="str">
            <v>TélPortable</v>
          </cell>
          <cell r="E16" t="str">
            <v>Erreur</v>
          </cell>
          <cell r="J16" t="str">
            <v>Coordonnées</v>
          </cell>
        </row>
        <row r="17">
          <cell r="B17" t="str">
            <v>Email</v>
          </cell>
          <cell r="C17" t="str">
            <v>TélFixe</v>
          </cell>
          <cell r="E17" t="str">
            <v>Erreur</v>
          </cell>
          <cell r="J17" t="str">
            <v>Coordonnées</v>
          </cell>
        </row>
        <row r="18">
          <cell r="B18" t="str">
            <v>Adresse</v>
          </cell>
          <cell r="C18" t="str">
            <v>Email</v>
          </cell>
          <cell r="E18" t="b">
            <v>0</v>
          </cell>
          <cell r="J18" t="str">
            <v>Coordonnées</v>
          </cell>
        </row>
        <row r="19">
          <cell r="B19" t="str">
            <v>CP</v>
          </cell>
          <cell r="C19" t="str">
            <v>Adresse</v>
          </cell>
          <cell r="E19" t="str">
            <v/>
          </cell>
          <cell r="J19" t="str">
            <v>Coordonnées</v>
          </cell>
        </row>
        <row r="20">
          <cell r="B20" t="str">
            <v>Ville</v>
          </cell>
          <cell r="C20" t="str">
            <v>CP</v>
          </cell>
          <cell r="J20" t="str">
            <v>Coordonnées</v>
          </cell>
        </row>
        <row r="21">
          <cell r="B21" t="str">
            <v>DateNaissance</v>
          </cell>
          <cell r="C21" t="str">
            <v>Ville</v>
          </cell>
          <cell r="E21" t="str">
            <v/>
          </cell>
          <cell r="I21">
            <v>2024</v>
          </cell>
          <cell r="J21" t="str">
            <v>Coordonnées</v>
          </cell>
          <cell r="K21">
            <v>15</v>
          </cell>
        </row>
        <row r="22">
          <cell r="B22" t="str">
            <v>DptNaiss</v>
          </cell>
          <cell r="C22" t="str">
            <v>DateNaissance</v>
          </cell>
          <cell r="E22" t="str">
            <v>Erreur</v>
          </cell>
          <cell r="J22" t="str">
            <v>AgeSexe</v>
          </cell>
        </row>
        <row r="23">
          <cell r="B23" t="str">
            <v>Insee</v>
          </cell>
          <cell r="C23" t="str">
            <v>Age</v>
          </cell>
          <cell r="E23" t="e">
            <v>#VALUE!</v>
          </cell>
          <cell r="J23" t="str">
            <v>AgeSexe</v>
          </cell>
        </row>
        <row r="24">
          <cell r="B24" t="str">
            <v>VilleNaiss</v>
          </cell>
          <cell r="C24" t="str">
            <v>DptNaiss</v>
          </cell>
          <cell r="J24" t="str">
            <v>AgeSexe</v>
          </cell>
        </row>
        <row r="25">
          <cell r="B25" t="str">
            <v>Catégorie</v>
          </cell>
          <cell r="C25" t="str">
            <v>Insee</v>
          </cell>
          <cell r="F25">
            <v>125</v>
          </cell>
          <cell r="H25">
            <v>44636</v>
          </cell>
          <cell r="J25" t="str">
            <v>AgeSexe</v>
          </cell>
        </row>
        <row r="26">
          <cell r="B26" t="str">
            <v>Sexe</v>
          </cell>
          <cell r="C26" t="str">
            <v>VilleNaiss</v>
          </cell>
          <cell r="J26" t="str">
            <v>AgeSexe</v>
          </cell>
        </row>
        <row r="27">
          <cell r="B27" t="str">
            <v>DateCertifMed</v>
          </cell>
          <cell r="C27" t="str">
            <v>Catégorie</v>
          </cell>
          <cell r="E27" t="e">
            <v>#VALUE!</v>
          </cell>
          <cell r="J27" t="str">
            <v>AgeSexe</v>
          </cell>
        </row>
        <row r="28">
          <cell r="B28" t="str">
            <v>Validité</v>
          </cell>
          <cell r="C28" t="str">
            <v>Sexe</v>
          </cell>
          <cell r="J28" t="str">
            <v>AgeSexe</v>
          </cell>
        </row>
        <row r="29">
          <cell r="B29" t="str">
            <v>DateInscription</v>
          </cell>
          <cell r="C29" t="str">
            <v>DateInscription</v>
          </cell>
          <cell r="J29" t="str">
            <v>Inscription</v>
          </cell>
        </row>
        <row r="30">
          <cell r="B30" t="str">
            <v>Sem</v>
          </cell>
          <cell r="C30" t="str">
            <v>Sem</v>
          </cell>
          <cell r="E30">
            <v>0</v>
          </cell>
          <cell r="J30" t="str">
            <v>Inscription</v>
          </cell>
        </row>
        <row r="31">
          <cell r="B31" t="str">
            <v>FichNat</v>
          </cell>
          <cell r="C31" t="str">
            <v>Bordereau</v>
          </cell>
          <cell r="J31" t="str">
            <v>Inscription</v>
          </cell>
        </row>
        <row r="32">
          <cell r="B32" t="str">
            <v>Motif</v>
          </cell>
          <cell r="C32" t="str">
            <v>FichNat</v>
          </cell>
          <cell r="J32" t="str">
            <v/>
          </cell>
        </row>
        <row r="33">
          <cell r="B33" t="str">
            <v>Montant</v>
          </cell>
          <cell r="C33" t="str">
            <v>Motif</v>
          </cell>
          <cell r="E33" t="str">
            <v>R</v>
          </cell>
        </row>
        <row r="34">
          <cell r="B34" t="str">
            <v>ModePaiement</v>
          </cell>
          <cell r="C34" t="str">
            <v>Montant</v>
          </cell>
          <cell r="E34" t="e">
            <v>#VALUE!</v>
          </cell>
          <cell r="J34" t="str">
            <v>Inscription</v>
          </cell>
        </row>
        <row r="35">
          <cell r="B35" t="str">
            <v>Bureau</v>
          </cell>
          <cell r="C35" t="str">
            <v>ModePaiement</v>
          </cell>
          <cell r="J35" t="str">
            <v>Inscription</v>
          </cell>
        </row>
        <row r="36">
          <cell r="B36" t="str">
            <v>Fonction</v>
          </cell>
          <cell r="C36" t="str">
            <v>Motif2</v>
          </cell>
          <cell r="E36" t="str">
            <v>R</v>
          </cell>
          <cell r="J36" t="str">
            <v>Inscription</v>
          </cell>
        </row>
        <row r="37">
          <cell r="B37" t="str">
            <v>Préséance</v>
          </cell>
          <cell r="C37" t="str">
            <v>Montant2</v>
          </cell>
          <cell r="J37" t="str">
            <v>Inscription</v>
          </cell>
        </row>
        <row r="38">
          <cell r="B38" t="str">
            <v>Profession</v>
          </cell>
          <cell r="C38" t="str">
            <v>ModePaie2</v>
          </cell>
          <cell r="E38">
            <v>0</v>
          </cell>
          <cell r="J38" t="str">
            <v>Inscription</v>
          </cell>
        </row>
        <row r="39">
          <cell r="B39" t="str">
            <v>Nationalité</v>
          </cell>
          <cell r="C39" t="str">
            <v>Autre</v>
          </cell>
          <cell r="J39" t="str">
            <v>Inscription</v>
          </cell>
        </row>
        <row r="40">
          <cell r="B40" t="str">
            <v>NomPhoto</v>
          </cell>
          <cell r="C40" t="str">
            <v>Bureau</v>
          </cell>
          <cell r="J40" t="str">
            <v>CAdm</v>
          </cell>
        </row>
        <row r="41">
          <cell r="B41" t="str">
            <v>Utilisateur</v>
          </cell>
          <cell r="C41" t="str">
            <v>Fonction</v>
          </cell>
          <cell r="J41" t="str">
            <v>CAdm</v>
          </cell>
        </row>
        <row r="42">
          <cell r="B42" t="str">
            <v>DateModif</v>
          </cell>
          <cell r="C42" t="str">
            <v>Préséance</v>
          </cell>
          <cell r="J42" t="str">
            <v/>
          </cell>
        </row>
        <row r="43">
          <cell r="C43" t="str">
            <v>Profession</v>
          </cell>
          <cell r="J43" t="str">
            <v>CAdm</v>
          </cell>
        </row>
        <row r="44">
          <cell r="C44" t="str">
            <v>Nationalité</v>
          </cell>
          <cell r="J44" t="str">
            <v>CAdm</v>
          </cell>
        </row>
        <row r="45">
          <cell r="C45" t="str">
            <v>NomPhoto</v>
          </cell>
          <cell r="E45" t="str">
            <v xml:space="preserve"> .JPG</v>
          </cell>
          <cell r="J45" t="str">
            <v>Identifiant Identifiant.jpg</v>
          </cell>
        </row>
        <row r="46">
          <cell r="C46" t="str">
            <v>Utilisateur</v>
          </cell>
          <cell r="J46" t="str">
            <v>Suivi</v>
          </cell>
        </row>
        <row r="47">
          <cell r="C47" t="str">
            <v>DateModif</v>
          </cell>
          <cell r="J47" t="str">
            <v>Suivi</v>
          </cell>
        </row>
      </sheetData>
      <sheetData sheetId="9" refreshError="1">
        <row r="10">
          <cell r="A10" t="str">
            <v>Item</v>
          </cell>
          <cell r="B10" t="str">
            <v>Cat1</v>
          </cell>
          <cell r="C10" t="str">
            <v>Cat2</v>
          </cell>
          <cell r="D10" t="str">
            <v>NumLicence</v>
          </cell>
          <cell r="E10" t="str">
            <v>NomPrenom</v>
          </cell>
          <cell r="F10" t="str">
            <v>DateNais</v>
          </cell>
          <cell r="G10" t="str">
            <v>Adresse</v>
          </cell>
          <cell r="I10" t="str">
            <v>DateCM</v>
          </cell>
          <cell r="J10" t="str">
            <v>Sexe</v>
          </cell>
          <cell r="K10" t="str">
            <v>Nat</v>
          </cell>
          <cell r="L10" t="str">
            <v>Courriel</v>
          </cell>
          <cell r="M10" t="str">
            <v>Attestation</v>
          </cell>
          <cell r="N10" t="str">
            <v>Categorie</v>
          </cell>
          <cell r="O10" t="str">
            <v>ValidCM</v>
          </cell>
          <cell r="P10" t="str">
            <v>DefautAttest</v>
          </cell>
        </row>
        <row r="11">
          <cell r="A11">
            <v>1</v>
          </cell>
          <cell r="B11" t="str">
            <v>N</v>
          </cell>
          <cell r="D11">
            <v>798</v>
          </cell>
          <cell r="E11" t="str">
            <v>FERNANDES Hugo</v>
          </cell>
          <cell r="F11">
            <v>37838</v>
          </cell>
          <cell r="G11" t="str">
            <v>2 Rue Adrien Thieullen 17300 ROCHEFORT</v>
          </cell>
          <cell r="H11" t="str">
            <v/>
          </cell>
          <cell r="I11" t="str">
            <v>X</v>
          </cell>
          <cell r="J11" t="str">
            <v>M</v>
          </cell>
          <cell r="K11" t="str">
            <v>F</v>
          </cell>
          <cell r="N11" t="str">
            <v>Senior</v>
          </cell>
          <cell r="O11" t="e">
            <v>#VALUE!</v>
          </cell>
          <cell r="P11">
            <v>1</v>
          </cell>
        </row>
        <row r="12">
          <cell r="A12">
            <v>2</v>
          </cell>
          <cell r="B12" t="str">
            <v>N</v>
          </cell>
          <cell r="D12">
            <v>799</v>
          </cell>
          <cell r="E12" t="str">
            <v>MARCHAL Remy</v>
          </cell>
          <cell r="F12">
            <v>37849</v>
          </cell>
          <cell r="G12" t="str">
            <v>22 Rue Adrien Thieullen 17300 ROCHEFORT</v>
          </cell>
          <cell r="H12" t="str">
            <v/>
          </cell>
          <cell r="I12" t="str">
            <v>X</v>
          </cell>
          <cell r="J12" t="str">
            <v>M</v>
          </cell>
          <cell r="K12" t="str">
            <v>F</v>
          </cell>
          <cell r="N12" t="str">
            <v>Senior</v>
          </cell>
          <cell r="O12" t="e">
            <v>#VALUE!</v>
          </cell>
          <cell r="P12">
            <v>1</v>
          </cell>
          <cell r="S12">
            <v>135</v>
          </cell>
        </row>
        <row r="13">
          <cell r="A13">
            <v>3</v>
          </cell>
          <cell r="B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N13" t="str">
            <v>Pas de date</v>
          </cell>
          <cell r="O13" t="e">
            <v>#VALUE!</v>
          </cell>
          <cell r="P13">
            <v>0</v>
          </cell>
          <cell r="S13">
            <v>40</v>
          </cell>
        </row>
        <row r="14">
          <cell r="A14">
            <v>4</v>
          </cell>
          <cell r="B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N14" t="str">
            <v>Pas de date</v>
          </cell>
          <cell r="O14" t="e">
            <v>#VALUE!</v>
          </cell>
          <cell r="P14">
            <v>0</v>
          </cell>
          <cell r="S14">
            <v>45</v>
          </cell>
        </row>
        <row r="15">
          <cell r="A15">
            <v>5</v>
          </cell>
          <cell r="B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N15" t="str">
            <v>Pas de date</v>
          </cell>
          <cell r="O15">
            <v>0</v>
          </cell>
          <cell r="P15">
            <v>0</v>
          </cell>
          <cell r="S15">
            <v>45</v>
          </cell>
        </row>
        <row r="16">
          <cell r="A16">
            <v>6</v>
          </cell>
          <cell r="B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N16" t="str">
            <v>Pas de date</v>
          </cell>
          <cell r="O16">
            <v>0</v>
          </cell>
          <cell r="P16">
            <v>0</v>
          </cell>
          <cell r="S16">
            <v>45</v>
          </cell>
        </row>
        <row r="17">
          <cell r="A17">
            <v>7</v>
          </cell>
          <cell r="B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N17" t="str">
            <v>Pas de date</v>
          </cell>
          <cell r="O17">
            <v>0</v>
          </cell>
          <cell r="P17">
            <v>0</v>
          </cell>
          <cell r="S17">
            <v>45</v>
          </cell>
        </row>
        <row r="18">
          <cell r="A18">
            <v>8</v>
          </cell>
          <cell r="B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N18" t="str">
            <v>Pas de date</v>
          </cell>
          <cell r="O18">
            <v>0</v>
          </cell>
          <cell r="P18">
            <v>1</v>
          </cell>
        </row>
        <row r="19">
          <cell r="A19">
            <v>9</v>
          </cell>
          <cell r="B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N19" t="str">
            <v>Pas de date</v>
          </cell>
          <cell r="O19">
            <v>0</v>
          </cell>
          <cell r="P19">
            <v>1</v>
          </cell>
        </row>
        <row r="20">
          <cell r="A20">
            <v>10</v>
          </cell>
          <cell r="B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N20" t="str">
            <v>Pas de date</v>
          </cell>
          <cell r="O20">
            <v>0</v>
          </cell>
          <cell r="P20">
            <v>1</v>
          </cell>
        </row>
        <row r="21">
          <cell r="A21">
            <v>11</v>
          </cell>
          <cell r="B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N21" t="str">
            <v>Pas de date</v>
          </cell>
          <cell r="O21">
            <v>0</v>
          </cell>
          <cell r="P21">
            <v>1</v>
          </cell>
        </row>
        <row r="22">
          <cell r="A22">
            <v>12</v>
          </cell>
          <cell r="B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N22" t="str">
            <v>Pas de date</v>
          </cell>
          <cell r="O22">
            <v>0</v>
          </cell>
          <cell r="P22">
            <v>1</v>
          </cell>
        </row>
        <row r="23">
          <cell r="A23">
            <v>13</v>
          </cell>
          <cell r="B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N23" t="str">
            <v>Pas de date</v>
          </cell>
          <cell r="O23">
            <v>0</v>
          </cell>
          <cell r="P23">
            <v>1</v>
          </cell>
        </row>
        <row r="24">
          <cell r="A24">
            <v>14</v>
          </cell>
          <cell r="B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N24" t="str">
            <v>Pas de date</v>
          </cell>
          <cell r="O24">
            <v>0</v>
          </cell>
          <cell r="P24">
            <v>1</v>
          </cell>
        </row>
        <row r="25">
          <cell r="A25">
            <v>15</v>
          </cell>
          <cell r="B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N25" t="str">
            <v>Pas de date</v>
          </cell>
          <cell r="O25">
            <v>0</v>
          </cell>
          <cell r="P25">
            <v>1</v>
          </cell>
        </row>
        <row r="27">
          <cell r="A27" t="str">
            <v>SENIORS</v>
          </cell>
          <cell r="D27">
            <v>2</v>
          </cell>
          <cell r="E27">
            <v>32.5</v>
          </cell>
          <cell r="F27" t="str">
            <v>Duplicata</v>
          </cell>
          <cell r="G27">
            <v>65</v>
          </cell>
          <cell r="I27" t="str">
            <v>BANQUE</v>
          </cell>
          <cell r="K27" t="str">
            <v>Virement Crédit Agricole</v>
          </cell>
          <cell r="P27" t="b">
            <v>0</v>
          </cell>
        </row>
        <row r="28">
          <cell r="A28" t="str">
            <v>JUNIORS</v>
          </cell>
          <cell r="D28">
            <v>0</v>
          </cell>
          <cell r="E28">
            <v>18</v>
          </cell>
          <cell r="G28">
            <v>0</v>
          </cell>
          <cell r="I28" t="str">
            <v>N° CHEQUE</v>
          </cell>
        </row>
        <row r="29">
          <cell r="A29" t="str">
            <v>JEUNES</v>
          </cell>
          <cell r="D29">
            <v>0</v>
          </cell>
          <cell r="E29">
            <v>9</v>
          </cell>
          <cell r="G29">
            <v>0</v>
          </cell>
          <cell r="I29" t="str">
            <v>MONTANT</v>
          </cell>
          <cell r="L29">
            <v>65</v>
          </cell>
        </row>
        <row r="30">
          <cell r="A30" t="str">
            <v>Certificat Médical : OBLIGATOIRE si 1ère demande de licence F.F.P.J.P. conformément à l'art. 8 du Règlement médical fédéral</v>
          </cell>
        </row>
        <row r="31">
          <cell r="A31" t="str">
            <v>Questionnaire Santé + Attestation (voir Site CD17 rubrique "Certificat médical") : OBLIGATOIRE pour le renouvellement (licenciés l'année précédente)</v>
          </cell>
        </row>
        <row r="32">
          <cell r="A32" t="str">
            <v xml:space="preserve">Le Président Patrick PIERRE certifie exactes les informations figurant sur ce bordereau et que TOUS ces adhérents ont bien pris connaissance:  </v>
          </cell>
          <cell r="L32" t="str">
            <v>SIGNATURE:</v>
          </cell>
        </row>
        <row r="33">
          <cell r="A33" t="str">
            <v xml:space="preserve">-  De la possibilité de ne pas souscrire à l'assurance dommages corporels et de son coût;  </v>
          </cell>
        </row>
        <row r="34">
          <cell r="A34" t="str">
            <v xml:space="preserve">-  De l'intêret de souscrire les garanties optionnelles, accidents corporels, correspondant à l'option "avantage" de la compagnie d'Assurance  M.M.A conformément à l'article L.321-4 du Code du Sport, par le biais de l'imprimé prévu à cet effet : </v>
          </cell>
        </row>
        <row r="35">
          <cell r="A35" t="str">
            <v>- Que les informations figurant sur ce formulaire sont exactes et autorise à ce qu’elles fassent l'objet d'un traitement informatique, conformément à la loi du 06/01/1978 et qu’elles soient utilisées à des fins commerciales. Qu'ils bénéficient d'un droit d'accès, de rectification et d'opposition auprès des services du siège de la F.F.P.J.P. 13 rue trigance 13002 MARSEILLE</v>
          </cell>
        </row>
        <row r="36">
          <cell r="A36" t="str">
            <v xml:space="preserve">Le Président Patrick PIERRE certifie avoir reçu  : </v>
          </cell>
        </row>
        <row r="37">
          <cell r="A37" t="str">
            <v>- Pour une nouvelle licence :  un certificat médical datant de moins d'un an</v>
          </cell>
        </row>
        <row r="38">
          <cell r="A38" t="str">
            <v>- Pour un renouvellement    :   l'attestation relative au Questionnaire Santé</v>
          </cell>
        </row>
      </sheetData>
      <sheetData sheetId="10" refreshError="1">
        <row r="10">
          <cell r="A10">
            <v>14</v>
          </cell>
          <cell r="B10">
            <v>10</v>
          </cell>
          <cell r="D10" t="str">
            <v>de 45 ans à 54 ans</v>
          </cell>
          <cell r="E10">
            <v>38</v>
          </cell>
          <cell r="F10">
            <v>50</v>
          </cell>
          <cell r="G10">
            <v>54</v>
          </cell>
        </row>
        <row r="11">
          <cell r="A11">
            <v>15</v>
          </cell>
          <cell r="B11">
            <v>20</v>
          </cell>
          <cell r="D11" t="str">
            <v>de 35 ans à 44 ans</v>
          </cell>
          <cell r="E11">
            <v>10</v>
          </cell>
          <cell r="F11">
            <v>40</v>
          </cell>
          <cell r="G11">
            <v>44</v>
          </cell>
        </row>
        <row r="12">
          <cell r="A12">
            <v>15</v>
          </cell>
          <cell r="B12">
            <v>20</v>
          </cell>
          <cell r="D12" t="str">
            <v>de 25 ans à 34 ans</v>
          </cell>
          <cell r="E12">
            <v>9</v>
          </cell>
          <cell r="F12">
            <v>30</v>
          </cell>
          <cell r="G12">
            <v>34</v>
          </cell>
        </row>
        <row r="13">
          <cell r="A13">
            <v>16</v>
          </cell>
          <cell r="B13">
            <v>20</v>
          </cell>
          <cell r="D13" t="str">
            <v>de 15 ans à 24 ans</v>
          </cell>
          <cell r="E13">
            <v>15</v>
          </cell>
          <cell r="F13">
            <v>20</v>
          </cell>
          <cell r="G13">
            <v>24</v>
          </cell>
        </row>
        <row r="14">
          <cell r="A14">
            <v>17</v>
          </cell>
          <cell r="B14">
            <v>20</v>
          </cell>
          <cell r="D14" t="str">
            <v>de 10 ans à 15 ans</v>
          </cell>
          <cell r="E14">
            <v>5</v>
          </cell>
          <cell r="F14">
            <v>10</v>
          </cell>
          <cell r="G14">
            <v>15</v>
          </cell>
        </row>
        <row r="15">
          <cell r="A15">
            <v>17</v>
          </cell>
          <cell r="B15">
            <v>20</v>
          </cell>
        </row>
        <row r="16">
          <cell r="A16">
            <v>17</v>
          </cell>
          <cell r="B16">
            <v>20</v>
          </cell>
        </row>
        <row r="17">
          <cell r="A17">
            <v>18</v>
          </cell>
          <cell r="B17">
            <v>20</v>
          </cell>
        </row>
        <row r="18">
          <cell r="A18">
            <v>19</v>
          </cell>
          <cell r="B18">
            <v>20</v>
          </cell>
        </row>
        <row r="19">
          <cell r="A19">
            <v>20</v>
          </cell>
          <cell r="B19">
            <v>20</v>
          </cell>
        </row>
        <row r="20">
          <cell r="A20">
            <v>21</v>
          </cell>
          <cell r="B20">
            <v>20</v>
          </cell>
        </row>
        <row r="21">
          <cell r="A21">
            <v>22</v>
          </cell>
          <cell r="B21">
            <v>20</v>
          </cell>
        </row>
        <row r="22">
          <cell r="A22">
            <v>22</v>
          </cell>
          <cell r="B22">
            <v>20</v>
          </cell>
          <cell r="D22" t="str">
            <v>de 10 ans à 15 ans</v>
          </cell>
          <cell r="E22">
            <v>5</v>
          </cell>
          <cell r="F22">
            <v>10</v>
          </cell>
          <cell r="G22">
            <v>15</v>
          </cell>
        </row>
        <row r="23">
          <cell r="A23">
            <v>23</v>
          </cell>
          <cell r="B23">
            <v>20</v>
          </cell>
          <cell r="D23" t="str">
            <v>de 15 ans à 24 ans</v>
          </cell>
          <cell r="E23">
            <v>15</v>
          </cell>
          <cell r="F23">
            <v>20</v>
          </cell>
          <cell r="G23">
            <v>24</v>
          </cell>
        </row>
        <row r="24">
          <cell r="A24">
            <v>24</v>
          </cell>
          <cell r="B24">
            <v>20</v>
          </cell>
          <cell r="D24" t="str">
            <v>de 25 ans à 34 ans</v>
          </cell>
          <cell r="E24">
            <v>9</v>
          </cell>
          <cell r="F24">
            <v>30</v>
          </cell>
          <cell r="G24">
            <v>34</v>
          </cell>
        </row>
        <row r="25">
          <cell r="A25">
            <v>24</v>
          </cell>
          <cell r="B25">
            <v>20</v>
          </cell>
          <cell r="D25" t="str">
            <v>de 35 ans à 44 ans</v>
          </cell>
          <cell r="E25">
            <v>10</v>
          </cell>
          <cell r="F25">
            <v>40</v>
          </cell>
          <cell r="G25">
            <v>44</v>
          </cell>
        </row>
        <row r="26">
          <cell r="A26">
            <v>26</v>
          </cell>
          <cell r="B26">
            <v>30</v>
          </cell>
          <cell r="D26" t="str">
            <v>de 45 ans à 54 ans</v>
          </cell>
          <cell r="E26">
            <v>38</v>
          </cell>
          <cell r="F26">
            <v>50</v>
          </cell>
          <cell r="G26">
            <v>54</v>
          </cell>
        </row>
        <row r="27">
          <cell r="A27">
            <v>27</v>
          </cell>
          <cell r="B27">
            <v>30</v>
          </cell>
          <cell r="D27" t="str">
            <v>de 55 ans à 64 ans</v>
          </cell>
          <cell r="E27">
            <v>35</v>
          </cell>
          <cell r="F27">
            <v>60</v>
          </cell>
          <cell r="G27">
            <v>64</v>
          </cell>
        </row>
        <row r="28">
          <cell r="A28">
            <v>27</v>
          </cell>
          <cell r="B28">
            <v>30</v>
          </cell>
          <cell r="D28" t="str">
            <v>de 65 ans à 74 ans</v>
          </cell>
          <cell r="E28">
            <v>60</v>
          </cell>
          <cell r="F28">
            <v>70</v>
          </cell>
          <cell r="G28">
            <v>74</v>
          </cell>
        </row>
        <row r="29">
          <cell r="A29">
            <v>28</v>
          </cell>
          <cell r="B29">
            <v>30</v>
          </cell>
          <cell r="D29" t="str">
            <v>de 75 ans à 84 ans</v>
          </cell>
          <cell r="E29">
            <v>25</v>
          </cell>
          <cell r="F29">
            <v>80</v>
          </cell>
          <cell r="G29">
            <v>84</v>
          </cell>
        </row>
        <row r="30">
          <cell r="A30">
            <v>29</v>
          </cell>
          <cell r="B30">
            <v>30</v>
          </cell>
          <cell r="D30" t="str">
            <v>de 85 ans à 94 ans</v>
          </cell>
          <cell r="E30">
            <v>3</v>
          </cell>
          <cell r="F30">
            <v>90</v>
          </cell>
          <cell r="G30">
            <v>94</v>
          </cell>
        </row>
        <row r="31">
          <cell r="A31">
            <v>30</v>
          </cell>
          <cell r="B31">
            <v>30</v>
          </cell>
        </row>
        <row r="32">
          <cell r="A32">
            <v>30</v>
          </cell>
          <cell r="B32">
            <v>30</v>
          </cell>
        </row>
        <row r="33">
          <cell r="A33">
            <v>31</v>
          </cell>
          <cell r="B33">
            <v>30</v>
          </cell>
        </row>
        <row r="34">
          <cell r="A34">
            <v>32</v>
          </cell>
          <cell r="B34">
            <v>30</v>
          </cell>
        </row>
        <row r="35">
          <cell r="A35">
            <v>36</v>
          </cell>
          <cell r="B35">
            <v>40</v>
          </cell>
        </row>
        <row r="36">
          <cell r="A36">
            <v>37</v>
          </cell>
          <cell r="B36">
            <v>40</v>
          </cell>
        </row>
        <row r="37">
          <cell r="A37">
            <v>37</v>
          </cell>
          <cell r="B37">
            <v>40</v>
          </cell>
        </row>
        <row r="38">
          <cell r="A38">
            <v>38</v>
          </cell>
          <cell r="B38">
            <v>40</v>
          </cell>
        </row>
        <row r="39">
          <cell r="A39">
            <v>39</v>
          </cell>
          <cell r="B39">
            <v>40</v>
          </cell>
        </row>
        <row r="40">
          <cell r="A40">
            <v>42</v>
          </cell>
          <cell r="B40">
            <v>40</v>
          </cell>
        </row>
        <row r="41">
          <cell r="A41">
            <v>43</v>
          </cell>
          <cell r="B41">
            <v>40</v>
          </cell>
        </row>
        <row r="42">
          <cell r="A42">
            <v>43</v>
          </cell>
          <cell r="B42">
            <v>40</v>
          </cell>
        </row>
        <row r="43">
          <cell r="A43">
            <v>43</v>
          </cell>
          <cell r="B43">
            <v>40</v>
          </cell>
        </row>
        <row r="44">
          <cell r="A44">
            <v>44</v>
          </cell>
          <cell r="B44">
            <v>40</v>
          </cell>
        </row>
        <row r="45">
          <cell r="A45">
            <v>45</v>
          </cell>
          <cell r="B45">
            <v>50</v>
          </cell>
        </row>
        <row r="46">
          <cell r="A46">
            <v>46</v>
          </cell>
          <cell r="B46">
            <v>50</v>
          </cell>
        </row>
        <row r="47">
          <cell r="A47">
            <v>46</v>
          </cell>
          <cell r="B47">
            <v>50</v>
          </cell>
        </row>
        <row r="48">
          <cell r="A48">
            <v>46</v>
          </cell>
          <cell r="B48">
            <v>50</v>
          </cell>
        </row>
        <row r="49">
          <cell r="A49">
            <v>46</v>
          </cell>
          <cell r="B49">
            <v>50</v>
          </cell>
        </row>
        <row r="50">
          <cell r="A50">
            <v>46</v>
          </cell>
          <cell r="B50">
            <v>50</v>
          </cell>
        </row>
        <row r="51">
          <cell r="A51">
            <v>47</v>
          </cell>
          <cell r="B51">
            <v>50</v>
          </cell>
        </row>
        <row r="52">
          <cell r="A52">
            <v>47</v>
          </cell>
          <cell r="B52">
            <v>50</v>
          </cell>
        </row>
        <row r="53">
          <cell r="A53">
            <v>48</v>
          </cell>
          <cell r="B53">
            <v>50</v>
          </cell>
        </row>
        <row r="54">
          <cell r="A54">
            <v>48</v>
          </cell>
          <cell r="B54">
            <v>50</v>
          </cell>
        </row>
        <row r="55">
          <cell r="A55">
            <v>48</v>
          </cell>
          <cell r="B55">
            <v>50</v>
          </cell>
        </row>
        <row r="56">
          <cell r="A56">
            <v>48</v>
          </cell>
          <cell r="B56">
            <v>50</v>
          </cell>
        </row>
        <row r="57">
          <cell r="A57">
            <v>48</v>
          </cell>
          <cell r="B57">
            <v>50</v>
          </cell>
        </row>
        <row r="58">
          <cell r="A58">
            <v>48</v>
          </cell>
          <cell r="B58">
            <v>50</v>
          </cell>
        </row>
        <row r="59">
          <cell r="A59">
            <v>48</v>
          </cell>
          <cell r="B59">
            <v>50</v>
          </cell>
        </row>
        <row r="60">
          <cell r="A60">
            <v>48</v>
          </cell>
          <cell r="B60">
            <v>50</v>
          </cell>
        </row>
        <row r="61">
          <cell r="A61">
            <v>49</v>
          </cell>
          <cell r="B61">
            <v>50</v>
          </cell>
        </row>
        <row r="62">
          <cell r="A62">
            <v>49</v>
          </cell>
          <cell r="B62">
            <v>50</v>
          </cell>
        </row>
        <row r="63">
          <cell r="A63">
            <v>49</v>
          </cell>
          <cell r="B63">
            <v>50</v>
          </cell>
        </row>
        <row r="64">
          <cell r="A64">
            <v>49</v>
          </cell>
          <cell r="B64">
            <v>50</v>
          </cell>
        </row>
        <row r="65">
          <cell r="A65">
            <v>50</v>
          </cell>
          <cell r="B65">
            <v>50</v>
          </cell>
        </row>
        <row r="66">
          <cell r="A66">
            <v>51</v>
          </cell>
          <cell r="B66">
            <v>50</v>
          </cell>
        </row>
        <row r="67">
          <cell r="A67">
            <v>51</v>
          </cell>
          <cell r="B67">
            <v>50</v>
          </cell>
        </row>
        <row r="68">
          <cell r="A68">
            <v>52</v>
          </cell>
          <cell r="B68">
            <v>50</v>
          </cell>
        </row>
        <row r="69">
          <cell r="A69">
            <v>52</v>
          </cell>
          <cell r="B69">
            <v>50</v>
          </cell>
        </row>
        <row r="70">
          <cell r="A70">
            <v>52</v>
          </cell>
          <cell r="B70">
            <v>50</v>
          </cell>
        </row>
        <row r="71">
          <cell r="A71">
            <v>52</v>
          </cell>
          <cell r="B71">
            <v>50</v>
          </cell>
        </row>
        <row r="72">
          <cell r="A72">
            <v>52</v>
          </cell>
          <cell r="B72">
            <v>50</v>
          </cell>
        </row>
        <row r="73">
          <cell r="A73">
            <v>53</v>
          </cell>
          <cell r="B73">
            <v>50</v>
          </cell>
        </row>
        <row r="74">
          <cell r="A74">
            <v>53</v>
          </cell>
          <cell r="B74">
            <v>50</v>
          </cell>
        </row>
        <row r="75">
          <cell r="A75">
            <v>54</v>
          </cell>
          <cell r="B75">
            <v>50</v>
          </cell>
        </row>
        <row r="76">
          <cell r="A76">
            <v>54</v>
          </cell>
          <cell r="B76">
            <v>50</v>
          </cell>
        </row>
        <row r="77">
          <cell r="A77">
            <v>54</v>
          </cell>
          <cell r="B77">
            <v>50</v>
          </cell>
        </row>
        <row r="78">
          <cell r="A78">
            <v>54</v>
          </cell>
          <cell r="B78">
            <v>50</v>
          </cell>
        </row>
        <row r="79">
          <cell r="A79">
            <v>54</v>
          </cell>
          <cell r="B79">
            <v>50</v>
          </cell>
        </row>
        <row r="80">
          <cell r="A80">
            <v>54</v>
          </cell>
          <cell r="B80">
            <v>50</v>
          </cell>
        </row>
        <row r="81">
          <cell r="A81">
            <v>54</v>
          </cell>
          <cell r="B81">
            <v>50</v>
          </cell>
        </row>
        <row r="82">
          <cell r="A82">
            <v>54</v>
          </cell>
          <cell r="B82">
            <v>50</v>
          </cell>
        </row>
        <row r="83">
          <cell r="A83">
            <v>55</v>
          </cell>
          <cell r="B83">
            <v>60</v>
          </cell>
        </row>
        <row r="84">
          <cell r="A84">
            <v>55</v>
          </cell>
          <cell r="B84">
            <v>60</v>
          </cell>
        </row>
        <row r="85">
          <cell r="A85">
            <v>55</v>
          </cell>
          <cell r="B85">
            <v>60</v>
          </cell>
        </row>
        <row r="86">
          <cell r="A86">
            <v>55</v>
          </cell>
          <cell r="B86">
            <v>60</v>
          </cell>
        </row>
        <row r="87">
          <cell r="A87">
            <v>55</v>
          </cell>
          <cell r="B87">
            <v>60</v>
          </cell>
        </row>
        <row r="88">
          <cell r="A88">
            <v>55</v>
          </cell>
          <cell r="B88">
            <v>60</v>
          </cell>
        </row>
        <row r="89">
          <cell r="A89">
            <v>56</v>
          </cell>
          <cell r="B89">
            <v>60</v>
          </cell>
        </row>
        <row r="90">
          <cell r="A90">
            <v>56</v>
          </cell>
          <cell r="B90">
            <v>60</v>
          </cell>
        </row>
        <row r="91">
          <cell r="A91">
            <v>56</v>
          </cell>
          <cell r="B91">
            <v>60</v>
          </cell>
        </row>
        <row r="92">
          <cell r="A92">
            <v>56</v>
          </cell>
          <cell r="B92">
            <v>60</v>
          </cell>
        </row>
        <row r="93">
          <cell r="A93">
            <v>56</v>
          </cell>
          <cell r="B93">
            <v>60</v>
          </cell>
        </row>
        <row r="94">
          <cell r="A94">
            <v>56</v>
          </cell>
          <cell r="B94">
            <v>60</v>
          </cell>
        </row>
        <row r="95">
          <cell r="A95">
            <v>57</v>
          </cell>
          <cell r="B95">
            <v>60</v>
          </cell>
        </row>
        <row r="96">
          <cell r="A96">
            <v>57</v>
          </cell>
          <cell r="B96">
            <v>60</v>
          </cell>
        </row>
        <row r="97">
          <cell r="A97">
            <v>58</v>
          </cell>
          <cell r="B97">
            <v>60</v>
          </cell>
        </row>
        <row r="98">
          <cell r="A98">
            <v>58</v>
          </cell>
          <cell r="B98">
            <v>60</v>
          </cell>
        </row>
        <row r="99">
          <cell r="A99">
            <v>58</v>
          </cell>
          <cell r="B99">
            <v>60</v>
          </cell>
        </row>
        <row r="100">
          <cell r="A100">
            <v>59</v>
          </cell>
          <cell r="B100">
            <v>60</v>
          </cell>
        </row>
        <row r="101">
          <cell r="A101">
            <v>59</v>
          </cell>
          <cell r="B101">
            <v>60</v>
          </cell>
        </row>
        <row r="102">
          <cell r="A102">
            <v>59</v>
          </cell>
          <cell r="B102">
            <v>60</v>
          </cell>
        </row>
        <row r="103">
          <cell r="A103">
            <v>59</v>
          </cell>
          <cell r="B103">
            <v>60</v>
          </cell>
        </row>
        <row r="104">
          <cell r="A104">
            <v>59</v>
          </cell>
          <cell r="B104">
            <v>60</v>
          </cell>
        </row>
        <row r="105">
          <cell r="A105">
            <v>59</v>
          </cell>
          <cell r="B105">
            <v>60</v>
          </cell>
        </row>
        <row r="106">
          <cell r="A106">
            <v>60</v>
          </cell>
          <cell r="B106">
            <v>60</v>
          </cell>
        </row>
        <row r="107">
          <cell r="A107">
            <v>60</v>
          </cell>
          <cell r="B107">
            <v>60</v>
          </cell>
        </row>
        <row r="108">
          <cell r="A108">
            <v>60</v>
          </cell>
          <cell r="B108">
            <v>60</v>
          </cell>
        </row>
        <row r="109">
          <cell r="A109">
            <v>61</v>
          </cell>
          <cell r="B109">
            <v>60</v>
          </cell>
        </row>
        <row r="110">
          <cell r="A110">
            <v>61</v>
          </cell>
          <cell r="B110">
            <v>60</v>
          </cell>
        </row>
        <row r="111">
          <cell r="A111">
            <v>62</v>
          </cell>
          <cell r="B111">
            <v>60</v>
          </cell>
        </row>
        <row r="112">
          <cell r="A112">
            <v>62</v>
          </cell>
          <cell r="B112">
            <v>60</v>
          </cell>
        </row>
        <row r="113">
          <cell r="A113">
            <v>63</v>
          </cell>
          <cell r="B113">
            <v>60</v>
          </cell>
        </row>
        <row r="114">
          <cell r="A114">
            <v>63</v>
          </cell>
          <cell r="B114">
            <v>60</v>
          </cell>
        </row>
        <row r="115">
          <cell r="A115">
            <v>64</v>
          </cell>
          <cell r="B115">
            <v>60</v>
          </cell>
        </row>
        <row r="116">
          <cell r="A116">
            <v>64</v>
          </cell>
          <cell r="B116">
            <v>60</v>
          </cell>
        </row>
        <row r="117">
          <cell r="A117">
            <v>64</v>
          </cell>
          <cell r="B117">
            <v>60</v>
          </cell>
        </row>
        <row r="118">
          <cell r="A118">
            <v>65</v>
          </cell>
          <cell r="B118">
            <v>70</v>
          </cell>
        </row>
        <row r="119">
          <cell r="A119">
            <v>65</v>
          </cell>
          <cell r="B119">
            <v>70</v>
          </cell>
        </row>
        <row r="120">
          <cell r="A120">
            <v>65</v>
          </cell>
          <cell r="B120">
            <v>70</v>
          </cell>
        </row>
        <row r="121">
          <cell r="A121">
            <v>65</v>
          </cell>
          <cell r="B121">
            <v>70</v>
          </cell>
        </row>
        <row r="122">
          <cell r="A122">
            <v>65</v>
          </cell>
          <cell r="B122">
            <v>70</v>
          </cell>
        </row>
        <row r="123">
          <cell r="A123">
            <v>65</v>
          </cell>
          <cell r="B123">
            <v>70</v>
          </cell>
        </row>
        <row r="124">
          <cell r="A124">
            <v>65</v>
          </cell>
          <cell r="B124">
            <v>70</v>
          </cell>
        </row>
        <row r="125">
          <cell r="A125">
            <v>65</v>
          </cell>
          <cell r="B125">
            <v>70</v>
          </cell>
        </row>
        <row r="126">
          <cell r="A126">
            <v>66</v>
          </cell>
          <cell r="B126">
            <v>70</v>
          </cell>
        </row>
        <row r="127">
          <cell r="A127">
            <v>66</v>
          </cell>
          <cell r="B127">
            <v>70</v>
          </cell>
        </row>
        <row r="128">
          <cell r="A128">
            <v>66</v>
          </cell>
          <cell r="B128">
            <v>70</v>
          </cell>
        </row>
        <row r="129">
          <cell r="A129">
            <v>66</v>
          </cell>
          <cell r="B129">
            <v>70</v>
          </cell>
        </row>
        <row r="130">
          <cell r="A130">
            <v>66</v>
          </cell>
          <cell r="B130">
            <v>70</v>
          </cell>
        </row>
        <row r="131">
          <cell r="A131">
            <v>66</v>
          </cell>
          <cell r="B131">
            <v>70</v>
          </cell>
        </row>
        <row r="132">
          <cell r="A132">
            <v>66</v>
          </cell>
          <cell r="B132">
            <v>70</v>
          </cell>
        </row>
        <row r="133">
          <cell r="A133">
            <v>66</v>
          </cell>
          <cell r="B133">
            <v>70</v>
          </cell>
        </row>
        <row r="134">
          <cell r="A134">
            <v>67</v>
          </cell>
          <cell r="B134">
            <v>70</v>
          </cell>
        </row>
        <row r="135">
          <cell r="A135">
            <v>67</v>
          </cell>
          <cell r="B135">
            <v>70</v>
          </cell>
        </row>
        <row r="136">
          <cell r="A136">
            <v>67</v>
          </cell>
          <cell r="B136">
            <v>70</v>
          </cell>
        </row>
        <row r="137">
          <cell r="A137">
            <v>67</v>
          </cell>
          <cell r="B137">
            <v>70</v>
          </cell>
        </row>
        <row r="138">
          <cell r="A138">
            <v>67</v>
          </cell>
          <cell r="B138">
            <v>70</v>
          </cell>
        </row>
        <row r="139">
          <cell r="A139">
            <v>67</v>
          </cell>
          <cell r="B139">
            <v>70</v>
          </cell>
        </row>
        <row r="140">
          <cell r="A140">
            <v>67</v>
          </cell>
          <cell r="B140">
            <v>70</v>
          </cell>
        </row>
        <row r="141">
          <cell r="A141">
            <v>68</v>
          </cell>
          <cell r="B141">
            <v>70</v>
          </cell>
        </row>
        <row r="142">
          <cell r="A142">
            <v>68</v>
          </cell>
          <cell r="B142">
            <v>70</v>
          </cell>
        </row>
        <row r="143">
          <cell r="A143">
            <v>69</v>
          </cell>
          <cell r="B143">
            <v>70</v>
          </cell>
        </row>
        <row r="144">
          <cell r="A144">
            <v>69</v>
          </cell>
          <cell r="B144">
            <v>70</v>
          </cell>
        </row>
        <row r="145">
          <cell r="A145">
            <v>69</v>
          </cell>
          <cell r="B145">
            <v>70</v>
          </cell>
        </row>
        <row r="146">
          <cell r="A146">
            <v>69</v>
          </cell>
          <cell r="B146">
            <v>70</v>
          </cell>
        </row>
        <row r="147">
          <cell r="A147">
            <v>69</v>
          </cell>
          <cell r="B147">
            <v>70</v>
          </cell>
        </row>
        <row r="148">
          <cell r="A148">
            <v>69</v>
          </cell>
          <cell r="B148">
            <v>70</v>
          </cell>
        </row>
        <row r="149">
          <cell r="A149">
            <v>70</v>
          </cell>
          <cell r="B149">
            <v>70</v>
          </cell>
        </row>
        <row r="150">
          <cell r="A150">
            <v>70</v>
          </cell>
          <cell r="B150">
            <v>70</v>
          </cell>
        </row>
        <row r="151">
          <cell r="A151">
            <v>70</v>
          </cell>
          <cell r="B151">
            <v>70</v>
          </cell>
        </row>
        <row r="152">
          <cell r="A152">
            <v>70</v>
          </cell>
          <cell r="B152">
            <v>70</v>
          </cell>
        </row>
        <row r="153">
          <cell r="A153">
            <v>70</v>
          </cell>
          <cell r="B153">
            <v>70</v>
          </cell>
        </row>
        <row r="154">
          <cell r="A154">
            <v>71</v>
          </cell>
          <cell r="B154">
            <v>70</v>
          </cell>
        </row>
        <row r="155">
          <cell r="A155">
            <v>71</v>
          </cell>
          <cell r="B155">
            <v>70</v>
          </cell>
        </row>
        <row r="156">
          <cell r="A156">
            <v>71</v>
          </cell>
          <cell r="B156">
            <v>70</v>
          </cell>
        </row>
        <row r="157">
          <cell r="A157">
            <v>71</v>
          </cell>
          <cell r="B157">
            <v>70</v>
          </cell>
        </row>
        <row r="158">
          <cell r="A158">
            <v>71</v>
          </cell>
          <cell r="B158">
            <v>70</v>
          </cell>
        </row>
        <row r="159">
          <cell r="A159">
            <v>71</v>
          </cell>
          <cell r="B159">
            <v>70</v>
          </cell>
        </row>
        <row r="160">
          <cell r="A160">
            <v>72</v>
          </cell>
          <cell r="B160">
            <v>70</v>
          </cell>
        </row>
        <row r="161">
          <cell r="A161">
            <v>72</v>
          </cell>
          <cell r="B161">
            <v>70</v>
          </cell>
        </row>
        <row r="162">
          <cell r="A162">
            <v>72</v>
          </cell>
          <cell r="B162">
            <v>70</v>
          </cell>
        </row>
        <row r="163">
          <cell r="A163">
            <v>72</v>
          </cell>
          <cell r="B163">
            <v>70</v>
          </cell>
        </row>
        <row r="164">
          <cell r="A164">
            <v>72</v>
          </cell>
          <cell r="B164">
            <v>70</v>
          </cell>
        </row>
        <row r="165">
          <cell r="A165">
            <v>72</v>
          </cell>
          <cell r="B165">
            <v>70</v>
          </cell>
        </row>
        <row r="166">
          <cell r="A166">
            <v>73</v>
          </cell>
          <cell r="B166">
            <v>70</v>
          </cell>
        </row>
        <row r="167">
          <cell r="A167">
            <v>73</v>
          </cell>
          <cell r="B167">
            <v>70</v>
          </cell>
        </row>
        <row r="168">
          <cell r="A168">
            <v>73</v>
          </cell>
          <cell r="B168">
            <v>70</v>
          </cell>
        </row>
        <row r="169">
          <cell r="A169">
            <v>73</v>
          </cell>
          <cell r="B169">
            <v>70</v>
          </cell>
        </row>
        <row r="170">
          <cell r="A170">
            <v>74</v>
          </cell>
          <cell r="B170">
            <v>70</v>
          </cell>
        </row>
        <row r="171">
          <cell r="A171">
            <v>74</v>
          </cell>
          <cell r="B171">
            <v>70</v>
          </cell>
        </row>
        <row r="172">
          <cell r="A172">
            <v>74</v>
          </cell>
          <cell r="B172">
            <v>70</v>
          </cell>
        </row>
        <row r="173">
          <cell r="A173">
            <v>74</v>
          </cell>
          <cell r="B173">
            <v>70</v>
          </cell>
        </row>
        <row r="174">
          <cell r="A174">
            <v>74</v>
          </cell>
          <cell r="B174">
            <v>70</v>
          </cell>
        </row>
        <row r="175">
          <cell r="A175">
            <v>74</v>
          </cell>
          <cell r="B175">
            <v>70</v>
          </cell>
        </row>
        <row r="176">
          <cell r="A176">
            <v>74</v>
          </cell>
          <cell r="B176">
            <v>70</v>
          </cell>
        </row>
        <row r="177">
          <cell r="A177">
            <v>74</v>
          </cell>
          <cell r="B177">
            <v>70</v>
          </cell>
        </row>
        <row r="178">
          <cell r="A178">
            <v>75</v>
          </cell>
          <cell r="B178">
            <v>80</v>
          </cell>
        </row>
        <row r="179">
          <cell r="A179">
            <v>75</v>
          </cell>
          <cell r="B179">
            <v>80</v>
          </cell>
        </row>
        <row r="180">
          <cell r="A180">
            <v>76</v>
          </cell>
          <cell r="B180">
            <v>80</v>
          </cell>
        </row>
        <row r="181">
          <cell r="A181">
            <v>76</v>
          </cell>
          <cell r="B181">
            <v>80</v>
          </cell>
        </row>
        <row r="182">
          <cell r="A182">
            <v>76</v>
          </cell>
          <cell r="B182">
            <v>80</v>
          </cell>
        </row>
        <row r="183">
          <cell r="A183">
            <v>76</v>
          </cell>
          <cell r="B183">
            <v>80</v>
          </cell>
        </row>
        <row r="184">
          <cell r="A184">
            <v>77</v>
          </cell>
          <cell r="B184">
            <v>80</v>
          </cell>
        </row>
        <row r="185">
          <cell r="A185">
            <v>77</v>
          </cell>
          <cell r="B185">
            <v>80</v>
          </cell>
        </row>
        <row r="186">
          <cell r="A186">
            <v>77</v>
          </cell>
          <cell r="B186">
            <v>80</v>
          </cell>
        </row>
        <row r="187">
          <cell r="A187">
            <v>77</v>
          </cell>
          <cell r="B187">
            <v>80</v>
          </cell>
        </row>
        <row r="188">
          <cell r="A188">
            <v>78</v>
          </cell>
          <cell r="B188">
            <v>80</v>
          </cell>
        </row>
        <row r="189">
          <cell r="A189">
            <v>78</v>
          </cell>
          <cell r="B189">
            <v>80</v>
          </cell>
        </row>
        <row r="190">
          <cell r="A190">
            <v>78</v>
          </cell>
          <cell r="B190">
            <v>80</v>
          </cell>
        </row>
        <row r="191">
          <cell r="A191">
            <v>79</v>
          </cell>
          <cell r="B191">
            <v>80</v>
          </cell>
        </row>
        <row r="192">
          <cell r="A192">
            <v>79</v>
          </cell>
          <cell r="B192">
            <v>80</v>
          </cell>
        </row>
        <row r="193">
          <cell r="A193">
            <v>79</v>
          </cell>
          <cell r="B193">
            <v>80</v>
          </cell>
        </row>
        <row r="194">
          <cell r="A194">
            <v>79</v>
          </cell>
          <cell r="B194">
            <v>80</v>
          </cell>
        </row>
        <row r="195">
          <cell r="A195">
            <v>80</v>
          </cell>
          <cell r="B195">
            <v>80</v>
          </cell>
        </row>
        <row r="196">
          <cell r="A196">
            <v>80</v>
          </cell>
          <cell r="B196">
            <v>80</v>
          </cell>
        </row>
        <row r="197">
          <cell r="A197">
            <v>81</v>
          </cell>
          <cell r="B197">
            <v>80</v>
          </cell>
        </row>
        <row r="198">
          <cell r="A198">
            <v>81</v>
          </cell>
          <cell r="B198">
            <v>80</v>
          </cell>
        </row>
        <row r="199">
          <cell r="A199">
            <v>82</v>
          </cell>
          <cell r="B199">
            <v>80</v>
          </cell>
        </row>
        <row r="200">
          <cell r="A200">
            <v>82</v>
          </cell>
          <cell r="B200">
            <v>80</v>
          </cell>
        </row>
        <row r="201">
          <cell r="A201">
            <v>83</v>
          </cell>
          <cell r="B201">
            <v>80</v>
          </cell>
        </row>
        <row r="202">
          <cell r="A202">
            <v>83</v>
          </cell>
          <cell r="B202">
            <v>80</v>
          </cell>
        </row>
        <row r="203">
          <cell r="A203">
            <v>89</v>
          </cell>
          <cell r="B203">
            <v>90</v>
          </cell>
        </row>
        <row r="204">
          <cell r="A204">
            <v>90</v>
          </cell>
          <cell r="B204">
            <v>90</v>
          </cell>
        </row>
        <row r="205">
          <cell r="A205">
            <v>94</v>
          </cell>
          <cell r="B205">
            <v>90</v>
          </cell>
        </row>
      </sheetData>
      <sheetData sheetId="11" refreshError="1">
        <row r="10">
          <cell r="A10" t="str">
            <v>Licences</v>
          </cell>
          <cell r="B10" t="str">
            <v>Nom</v>
          </cell>
          <cell r="C10" t="str">
            <v>NomNaissance</v>
          </cell>
          <cell r="D10" t="str">
            <v>Prénom</v>
          </cell>
          <cell r="E10" t="str">
            <v>Repas</v>
          </cell>
          <cell r="F10" t="str">
            <v>RepasSup</v>
          </cell>
          <cell r="G10" t="str">
            <v>Concours</v>
          </cell>
          <cell r="H10" t="str">
            <v>Règlem</v>
          </cell>
          <cell r="I10" t="str">
            <v>Type</v>
          </cell>
          <cell r="J10" t="str">
            <v>Vrt</v>
          </cell>
        </row>
        <row r="11">
          <cell r="A11">
            <v>1703735</v>
          </cell>
          <cell r="B11" t="str">
            <v>ALLEAU</v>
          </cell>
          <cell r="C11" t="str">
            <v>TC2</v>
          </cell>
          <cell r="D11" t="str">
            <v>Patrick</v>
          </cell>
          <cell r="E11" t="str">
            <v>x</v>
          </cell>
          <cell r="G11" t="str">
            <v>x</v>
          </cell>
          <cell r="H11">
            <v>13</v>
          </cell>
          <cell r="I11" t="str">
            <v>esp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Q12">
            <v>198</v>
          </cell>
        </row>
        <row r="13">
          <cell r="A13">
            <v>1708793</v>
          </cell>
          <cell r="B13" t="str">
            <v>AUDEBERT</v>
          </cell>
          <cell r="D13" t="str">
            <v>Claude</v>
          </cell>
          <cell r="G13" t="str">
            <v>x</v>
          </cell>
          <cell r="H13">
            <v>3</v>
          </cell>
          <cell r="I13" t="str">
            <v>esp</v>
          </cell>
          <cell r="N13">
            <v>23</v>
          </cell>
        </row>
        <row r="14">
          <cell r="A14">
            <v>1702420</v>
          </cell>
          <cell r="B14" t="str">
            <v>AUGREAU</v>
          </cell>
          <cell r="C14" t="str">
            <v>TC2</v>
          </cell>
          <cell r="D14" t="str">
            <v>Dominique</v>
          </cell>
          <cell r="E14" t="str">
            <v>g</v>
          </cell>
          <cell r="G14" t="str">
            <v>x</v>
          </cell>
          <cell r="H14">
            <v>3</v>
          </cell>
          <cell r="I14" t="str">
            <v>esp</v>
          </cell>
        </row>
        <row r="15">
          <cell r="A15">
            <v>1711702</v>
          </cell>
          <cell r="B15" t="str">
            <v>AUGUSTE</v>
          </cell>
          <cell r="C15" t="str">
            <v>TC4</v>
          </cell>
          <cell r="D15" t="str">
            <v>Alexis</v>
          </cell>
          <cell r="N15">
            <v>13</v>
          </cell>
        </row>
        <row r="16">
          <cell r="A16">
            <v>1705640</v>
          </cell>
          <cell r="B16" t="str">
            <v>BATREAU</v>
          </cell>
          <cell r="C16" t="str">
            <v>TC7</v>
          </cell>
          <cell r="D16" t="str">
            <v>Jacques</v>
          </cell>
          <cell r="E16" t="str">
            <v>x</v>
          </cell>
          <cell r="G16" t="str">
            <v>x</v>
          </cell>
          <cell r="H16">
            <v>13</v>
          </cell>
          <cell r="I16" t="str">
            <v>esp</v>
          </cell>
        </row>
        <row r="17">
          <cell r="A17">
            <v>1709622</v>
          </cell>
          <cell r="B17" t="str">
            <v>BAYET</v>
          </cell>
          <cell r="C17" t="str">
            <v>TC1</v>
          </cell>
          <cell r="D17" t="str">
            <v>Pierrick</v>
          </cell>
          <cell r="E17" t="str">
            <v>g</v>
          </cell>
          <cell r="F17" t="str">
            <v>x</v>
          </cell>
          <cell r="G17" t="str">
            <v>x</v>
          </cell>
          <cell r="H17">
            <v>13</v>
          </cell>
          <cell r="I17" t="str">
            <v>ch</v>
          </cell>
        </row>
        <row r="18">
          <cell r="A18">
            <v>1706605</v>
          </cell>
          <cell r="B18" t="str">
            <v>BEAUCHAUD</v>
          </cell>
          <cell r="C18" t="str">
            <v>TC7</v>
          </cell>
          <cell r="D18" t="str">
            <v>Jacky</v>
          </cell>
        </row>
        <row r="19">
          <cell r="A19">
            <v>1726438</v>
          </cell>
          <cell r="B19" t="str">
            <v>BÉGUÉ</v>
          </cell>
          <cell r="C19" t="str">
            <v>TC3</v>
          </cell>
          <cell r="D19" t="str">
            <v>Jean-Yves</v>
          </cell>
        </row>
        <row r="20">
          <cell r="A20">
            <v>1701802</v>
          </cell>
          <cell r="B20" t="str">
            <v>BERTRAND</v>
          </cell>
          <cell r="D20" t="str">
            <v>Joseph</v>
          </cell>
        </row>
        <row r="21">
          <cell r="A21">
            <v>1710571</v>
          </cell>
          <cell r="B21" t="str">
            <v>BILLOT</v>
          </cell>
          <cell r="C21" t="str">
            <v>TC5</v>
          </cell>
          <cell r="D21" t="str">
            <v>Didier</v>
          </cell>
          <cell r="E21" t="str">
            <v>x</v>
          </cell>
          <cell r="G21" t="str">
            <v>x</v>
          </cell>
          <cell r="H21">
            <v>13</v>
          </cell>
          <cell r="I21" t="str">
            <v>esp</v>
          </cell>
        </row>
        <row r="22">
          <cell r="A22">
            <v>1708088</v>
          </cell>
          <cell r="B22" t="str">
            <v>BLANCHARD</v>
          </cell>
          <cell r="C22" t="str">
            <v>TC7</v>
          </cell>
          <cell r="D22" t="str">
            <v>Didier</v>
          </cell>
          <cell r="E22" t="str">
            <v>x</v>
          </cell>
          <cell r="F22" t="str">
            <v>x</v>
          </cell>
          <cell r="G22" t="str">
            <v>x</v>
          </cell>
          <cell r="H22">
            <v>23</v>
          </cell>
          <cell r="I22" t="str">
            <v>ch</v>
          </cell>
        </row>
        <row r="23">
          <cell r="A23">
            <v>7726548</v>
          </cell>
          <cell r="B23" t="str">
            <v>BONNAL</v>
          </cell>
          <cell r="C23" t="str">
            <v>TC7</v>
          </cell>
          <cell r="D23" t="str">
            <v>Patrice</v>
          </cell>
        </row>
        <row r="24">
          <cell r="A24">
            <v>1712288</v>
          </cell>
          <cell r="B24" t="str">
            <v>BORDAS</v>
          </cell>
          <cell r="C24" t="str">
            <v>TC5</v>
          </cell>
          <cell r="D24" t="str">
            <v>Michel</v>
          </cell>
        </row>
        <row r="25">
          <cell r="A25">
            <v>1702248</v>
          </cell>
          <cell r="B25" t="str">
            <v>BOSCHINI</v>
          </cell>
          <cell r="D25" t="str">
            <v>Pascal</v>
          </cell>
        </row>
        <row r="26">
          <cell r="A26">
            <v>9401180</v>
          </cell>
          <cell r="B26" t="str">
            <v>BOSSU</v>
          </cell>
          <cell r="C26" t="str">
            <v>TC7</v>
          </cell>
          <cell r="D26" t="str">
            <v>Roger</v>
          </cell>
          <cell r="E26" t="str">
            <v>x</v>
          </cell>
          <cell r="G26" t="str">
            <v>x</v>
          </cell>
          <cell r="H26">
            <v>13</v>
          </cell>
          <cell r="I26" t="str">
            <v>esp</v>
          </cell>
        </row>
        <row r="27">
          <cell r="A27">
            <v>1711652</v>
          </cell>
          <cell r="B27" t="str">
            <v>BOUCHER</v>
          </cell>
          <cell r="D27" t="str">
            <v>Pascal</v>
          </cell>
        </row>
        <row r="28">
          <cell r="A28">
            <v>1712705</v>
          </cell>
          <cell r="B28" t="str">
            <v>BOUGUYON</v>
          </cell>
          <cell r="D28" t="str">
            <v>Pierre</v>
          </cell>
        </row>
        <row r="29">
          <cell r="A29">
            <v>1707819</v>
          </cell>
          <cell r="B29" t="str">
            <v>BOUJU</v>
          </cell>
          <cell r="D29" t="str">
            <v>Frédéric</v>
          </cell>
        </row>
        <row r="30">
          <cell r="A30">
            <v>1700424</v>
          </cell>
          <cell r="B30" t="str">
            <v>BOUTIN</v>
          </cell>
          <cell r="D30" t="str">
            <v>Alain</v>
          </cell>
        </row>
        <row r="31">
          <cell r="A31">
            <v>1712710</v>
          </cell>
          <cell r="B31" t="str">
            <v>BOUTIN</v>
          </cell>
          <cell r="C31" t="str">
            <v>TC7</v>
          </cell>
          <cell r="D31" t="str">
            <v>Jessy</v>
          </cell>
        </row>
        <row r="32">
          <cell r="A32">
            <v>1712409</v>
          </cell>
          <cell r="B32" t="str">
            <v>BROOKBANK</v>
          </cell>
          <cell r="C32" t="str">
            <v>TC5</v>
          </cell>
          <cell r="D32" t="str">
            <v>Stéphane</v>
          </cell>
          <cell r="G32" t="str">
            <v>x</v>
          </cell>
          <cell r="H32">
            <v>3</v>
          </cell>
          <cell r="I32" t="str">
            <v>esp</v>
          </cell>
        </row>
        <row r="33">
          <cell r="A33">
            <v>1711469</v>
          </cell>
          <cell r="B33" t="str">
            <v>BROUILLET</v>
          </cell>
          <cell r="C33" t="str">
            <v>TC1</v>
          </cell>
          <cell r="D33" t="str">
            <v>Lionel</v>
          </cell>
        </row>
        <row r="34">
          <cell r="A34">
            <v>1711016</v>
          </cell>
          <cell r="B34" t="str">
            <v>BRUNELLIERE</v>
          </cell>
          <cell r="D34" t="str">
            <v>René</v>
          </cell>
          <cell r="G34" t="str">
            <v>x</v>
          </cell>
          <cell r="H34">
            <v>3</v>
          </cell>
          <cell r="I34" t="str">
            <v>esp</v>
          </cell>
        </row>
        <row r="35">
          <cell r="A35">
            <v>1712410</v>
          </cell>
          <cell r="B35" t="str">
            <v>BUREAU</v>
          </cell>
          <cell r="C35" t="str">
            <v>TC5</v>
          </cell>
          <cell r="D35" t="str">
            <v>Olivier</v>
          </cell>
        </row>
        <row r="36">
          <cell r="A36">
            <v>1708988</v>
          </cell>
          <cell r="B36" t="str">
            <v>CANABATE</v>
          </cell>
          <cell r="C36" t="str">
            <v>TC7</v>
          </cell>
          <cell r="D36" t="str">
            <v>Jean-Louis</v>
          </cell>
        </row>
        <row r="37">
          <cell r="A37">
            <v>1706369</v>
          </cell>
          <cell r="B37" t="str">
            <v>CHAILLOU</v>
          </cell>
          <cell r="C37" t="str">
            <v>TC1</v>
          </cell>
          <cell r="D37" t="str">
            <v>Frédéric</v>
          </cell>
        </row>
        <row r="38">
          <cell r="A38">
            <v>1706694</v>
          </cell>
          <cell r="B38" t="str">
            <v>CHAILLOU</v>
          </cell>
          <cell r="C38" t="str">
            <v>TC3</v>
          </cell>
          <cell r="D38" t="str">
            <v>Murielle</v>
          </cell>
        </row>
        <row r="39">
          <cell r="A39">
            <v>1708830</v>
          </cell>
          <cell r="B39" t="str">
            <v>CHAILLOU</v>
          </cell>
          <cell r="C39" t="str">
            <v>TC4</v>
          </cell>
          <cell r="D39" t="str">
            <v>Mickael</v>
          </cell>
        </row>
        <row r="40">
          <cell r="A40">
            <v>1712544</v>
          </cell>
          <cell r="B40" t="str">
            <v>CHAILLOU</v>
          </cell>
          <cell r="C40" t="str">
            <v>TC4</v>
          </cell>
          <cell r="D40" t="str">
            <v>Paul</v>
          </cell>
        </row>
        <row r="41">
          <cell r="A41">
            <v>1712597</v>
          </cell>
          <cell r="B41" t="str">
            <v>CHAILLOU</v>
          </cell>
          <cell r="C41" t="str">
            <v>TC3</v>
          </cell>
          <cell r="D41" t="str">
            <v>Thomas</v>
          </cell>
        </row>
        <row r="42">
          <cell r="A42">
            <v>1712784</v>
          </cell>
          <cell r="B42" t="str">
            <v>CHASSIN</v>
          </cell>
          <cell r="D42" t="str">
            <v>Jérome</v>
          </cell>
          <cell r="E42" t="str">
            <v>x</v>
          </cell>
          <cell r="G42" t="str">
            <v>x</v>
          </cell>
        </row>
        <row r="43">
          <cell r="A43">
            <v>1703604</v>
          </cell>
          <cell r="B43" t="str">
            <v>CHAUVEAU</v>
          </cell>
          <cell r="C43" t="str">
            <v>TC5</v>
          </cell>
          <cell r="D43" t="str">
            <v>Bernard</v>
          </cell>
          <cell r="E43" t="str">
            <v>x</v>
          </cell>
          <cell r="G43" t="str">
            <v>x</v>
          </cell>
          <cell r="H43">
            <v>13</v>
          </cell>
          <cell r="I43" t="str">
            <v>esp</v>
          </cell>
        </row>
        <row r="44">
          <cell r="A44">
            <v>1712572</v>
          </cell>
          <cell r="B44" t="str">
            <v>CHEVAL</v>
          </cell>
          <cell r="C44" t="str">
            <v>TC7</v>
          </cell>
          <cell r="D44" t="str">
            <v>Sébastien</v>
          </cell>
        </row>
        <row r="45">
          <cell r="A45">
            <v>996</v>
          </cell>
          <cell r="B45" t="str">
            <v>CHEVET</v>
          </cell>
          <cell r="D45" t="str">
            <v>James</v>
          </cell>
        </row>
        <row r="46">
          <cell r="A46">
            <v>3325022</v>
          </cell>
          <cell r="B46" t="str">
            <v>CLAUDIO</v>
          </cell>
          <cell r="C46" t="str">
            <v>TC1</v>
          </cell>
          <cell r="D46" t="str">
            <v>Paul</v>
          </cell>
          <cell r="G46" t="str">
            <v>x</v>
          </cell>
        </row>
        <row r="47">
          <cell r="A47">
            <v>1710689</v>
          </cell>
          <cell r="B47" t="str">
            <v>CLEMENCEAU</v>
          </cell>
          <cell r="C47" t="str">
            <v>TC5</v>
          </cell>
          <cell r="D47" t="str">
            <v>Sally</v>
          </cell>
          <cell r="E47" t="str">
            <v>x</v>
          </cell>
          <cell r="G47" t="str">
            <v>x</v>
          </cell>
          <cell r="H47">
            <v>13</v>
          </cell>
          <cell r="I47" t="str">
            <v>esp</v>
          </cell>
        </row>
        <row r="48">
          <cell r="A48">
            <v>4000949</v>
          </cell>
          <cell r="B48" t="str">
            <v>CONSTANTIN</v>
          </cell>
          <cell r="C48" t="str">
            <v>TC3</v>
          </cell>
          <cell r="D48" t="str">
            <v>Loïc</v>
          </cell>
        </row>
        <row r="49">
          <cell r="A49">
            <v>1710861</v>
          </cell>
          <cell r="B49" t="str">
            <v>COTTENCEAU</v>
          </cell>
          <cell r="C49" t="str">
            <v>TC7</v>
          </cell>
          <cell r="D49" t="str">
            <v>Jean - Pierre</v>
          </cell>
        </row>
        <row r="50">
          <cell r="A50">
            <v>1702750</v>
          </cell>
          <cell r="B50" t="str">
            <v>COUSSOT</v>
          </cell>
          <cell r="C50" t="str">
            <v>TC2</v>
          </cell>
          <cell r="D50" t="str">
            <v>Jean - Marie</v>
          </cell>
        </row>
        <row r="51">
          <cell r="A51">
            <v>1702430</v>
          </cell>
          <cell r="B51" t="str">
            <v>DEBAUD</v>
          </cell>
          <cell r="D51" t="str">
            <v>Alain</v>
          </cell>
        </row>
        <row r="52">
          <cell r="A52">
            <v>1712190</v>
          </cell>
          <cell r="B52" t="str">
            <v>DEBORDES</v>
          </cell>
          <cell r="C52" t="str">
            <v>TC7</v>
          </cell>
          <cell r="D52" t="str">
            <v>David</v>
          </cell>
        </row>
        <row r="53">
          <cell r="A53">
            <v>1706809</v>
          </cell>
          <cell r="B53" t="str">
            <v>DÉCHAMPS</v>
          </cell>
          <cell r="C53" t="str">
            <v>TC7</v>
          </cell>
          <cell r="D53" t="str">
            <v>Jean-Claude</v>
          </cell>
        </row>
        <row r="54">
          <cell r="A54">
            <v>1700833</v>
          </cell>
          <cell r="B54" t="str">
            <v>DECHELOTTE</v>
          </cell>
          <cell r="D54" t="str">
            <v>Gaston</v>
          </cell>
        </row>
        <row r="55">
          <cell r="A55">
            <v>1701321</v>
          </cell>
          <cell r="B55" t="str">
            <v>DECHELOTTE</v>
          </cell>
          <cell r="C55" t="str">
            <v>TC7</v>
          </cell>
          <cell r="D55" t="str">
            <v>Frédèric</v>
          </cell>
        </row>
        <row r="56">
          <cell r="A56">
            <v>1704495</v>
          </cell>
          <cell r="B56" t="str">
            <v>DELAUNAY</v>
          </cell>
          <cell r="D56" t="str">
            <v>Hervé</v>
          </cell>
        </row>
        <row r="57">
          <cell r="A57">
            <v>1710830</v>
          </cell>
          <cell r="B57" t="str">
            <v>DESTHOMAS</v>
          </cell>
          <cell r="C57" t="str">
            <v>TC5</v>
          </cell>
          <cell r="D57" t="str">
            <v>Didier</v>
          </cell>
        </row>
        <row r="58">
          <cell r="A58">
            <v>1701676</v>
          </cell>
          <cell r="B58" t="str">
            <v>DOIGNON</v>
          </cell>
          <cell r="D58" t="str">
            <v>Pierre</v>
          </cell>
        </row>
        <row r="59">
          <cell r="A59">
            <v>1701702</v>
          </cell>
          <cell r="B59" t="str">
            <v>DOUSSAINT</v>
          </cell>
          <cell r="D59" t="str">
            <v>Robert</v>
          </cell>
        </row>
        <row r="60">
          <cell r="A60">
            <v>1712812</v>
          </cell>
          <cell r="B60" t="str">
            <v>DRUBA</v>
          </cell>
          <cell r="D60" t="str">
            <v>Nicole</v>
          </cell>
          <cell r="E60" t="str">
            <v>x</v>
          </cell>
          <cell r="G60" t="str">
            <v>x</v>
          </cell>
          <cell r="H60">
            <v>13</v>
          </cell>
          <cell r="I60" t="str">
            <v>ch</v>
          </cell>
        </row>
        <row r="61">
          <cell r="A61">
            <v>1707858</v>
          </cell>
          <cell r="B61" t="str">
            <v>DUFOUR</v>
          </cell>
          <cell r="C61" t="str">
            <v>TC7</v>
          </cell>
          <cell r="D61" t="str">
            <v>Laurent</v>
          </cell>
          <cell r="G61" t="str">
            <v>x</v>
          </cell>
          <cell r="H61">
            <v>3</v>
          </cell>
          <cell r="I61" t="str">
            <v>esp</v>
          </cell>
        </row>
        <row r="62">
          <cell r="A62">
            <v>1703754</v>
          </cell>
          <cell r="B62" t="str">
            <v>DUPUIS</v>
          </cell>
          <cell r="C62" t="str">
            <v>TC7</v>
          </cell>
          <cell r="D62" t="str">
            <v>Jimmy</v>
          </cell>
        </row>
        <row r="63">
          <cell r="A63">
            <v>1712191</v>
          </cell>
          <cell r="B63" t="str">
            <v>DURAND</v>
          </cell>
          <cell r="D63" t="str">
            <v>Mathieu</v>
          </cell>
        </row>
        <row r="64">
          <cell r="A64">
            <v>1708772</v>
          </cell>
          <cell r="B64" t="str">
            <v>DUSSAC</v>
          </cell>
          <cell r="C64" t="str">
            <v>TC7</v>
          </cell>
          <cell r="D64" t="str">
            <v>Frédéric</v>
          </cell>
          <cell r="E64" t="str">
            <v>x</v>
          </cell>
          <cell r="G64" t="str">
            <v>x</v>
          </cell>
          <cell r="H64">
            <v>13</v>
          </cell>
          <cell r="I64" t="str">
            <v>esp</v>
          </cell>
        </row>
        <row r="65">
          <cell r="A65">
            <v>1707382</v>
          </cell>
          <cell r="B65" t="str">
            <v>DUSSAC</v>
          </cell>
          <cell r="D65" t="str">
            <v>Daniel</v>
          </cell>
          <cell r="L65" t="str">
            <v>DUSSAC Daniel</v>
          </cell>
        </row>
        <row r="66">
          <cell r="A66">
            <v>1708773</v>
          </cell>
          <cell r="B66" t="str">
            <v>DUSSAC</v>
          </cell>
          <cell r="C66" t="str">
            <v>TC3</v>
          </cell>
          <cell r="D66" t="str">
            <v>Jérémy</v>
          </cell>
        </row>
        <row r="67">
          <cell r="A67">
            <v>9117626</v>
          </cell>
          <cell r="B67" t="str">
            <v>ELLIOT</v>
          </cell>
          <cell r="C67" t="str">
            <v>TC5</v>
          </cell>
          <cell r="D67" t="str">
            <v>Gilles</v>
          </cell>
          <cell r="G67" t="str">
            <v>x</v>
          </cell>
          <cell r="H67">
            <v>3</v>
          </cell>
          <cell r="I67" t="str">
            <v>esp</v>
          </cell>
        </row>
        <row r="68">
          <cell r="A68">
            <v>1712248</v>
          </cell>
          <cell r="B68" t="str">
            <v>FABRE</v>
          </cell>
          <cell r="D68" t="str">
            <v>Antoine</v>
          </cell>
        </row>
        <row r="69">
          <cell r="A69">
            <v>1712706</v>
          </cell>
          <cell r="B69" t="str">
            <v>FALVO</v>
          </cell>
          <cell r="D69" t="str">
            <v>Luigi</v>
          </cell>
        </row>
        <row r="70">
          <cell r="A70">
            <v>1709396</v>
          </cell>
          <cell r="B70" t="str">
            <v>FLEURY</v>
          </cell>
          <cell r="C70" t="str">
            <v>TC4</v>
          </cell>
          <cell r="D70" t="str">
            <v>David</v>
          </cell>
          <cell r="E70" t="str">
            <v>x</v>
          </cell>
          <cell r="G70" t="str">
            <v>x</v>
          </cell>
          <cell r="H70">
            <v>39</v>
          </cell>
          <cell r="I70" t="str">
            <v>ch</v>
          </cell>
        </row>
        <row r="71">
          <cell r="A71">
            <v>1711341</v>
          </cell>
          <cell r="B71" t="str">
            <v>FLEURY</v>
          </cell>
          <cell r="C71" t="str">
            <v>FLEURY</v>
          </cell>
          <cell r="D71" t="str">
            <v>Aurélie</v>
          </cell>
          <cell r="E71" t="str">
            <v>x</v>
          </cell>
          <cell r="G71" t="str">
            <v>x</v>
          </cell>
        </row>
        <row r="72">
          <cell r="A72">
            <v>1712215</v>
          </cell>
          <cell r="B72" t="str">
            <v>FLEURY</v>
          </cell>
          <cell r="D72" t="str">
            <v>Diego</v>
          </cell>
          <cell r="E72" t="str">
            <v>x</v>
          </cell>
          <cell r="G72" t="str">
            <v>x</v>
          </cell>
        </row>
        <row r="73">
          <cell r="A73">
            <v>1711111</v>
          </cell>
          <cell r="B73" t="str">
            <v>FORESTIER</v>
          </cell>
          <cell r="C73" t="str">
            <v>TC6</v>
          </cell>
          <cell r="D73" t="str">
            <v>Patrice</v>
          </cell>
          <cell r="G73" t="str">
            <v>x</v>
          </cell>
          <cell r="H73">
            <v>3</v>
          </cell>
          <cell r="I73" t="str">
            <v>esp</v>
          </cell>
        </row>
        <row r="74">
          <cell r="A74">
            <v>1712395</v>
          </cell>
          <cell r="B74" t="str">
            <v>FRAGNEAU</v>
          </cell>
          <cell r="D74" t="str">
            <v>Lynda</v>
          </cell>
        </row>
        <row r="75">
          <cell r="A75">
            <v>7708457</v>
          </cell>
          <cell r="B75" t="str">
            <v>FRAPPE</v>
          </cell>
          <cell r="D75" t="str">
            <v>René</v>
          </cell>
          <cell r="G75" t="str">
            <v>x</v>
          </cell>
          <cell r="H75">
            <v>3</v>
          </cell>
          <cell r="I75" t="str">
            <v>esp</v>
          </cell>
        </row>
        <row r="76">
          <cell r="A76">
            <v>1711654</v>
          </cell>
          <cell r="B76" t="str">
            <v>FRESNEL</v>
          </cell>
          <cell r="D76" t="str">
            <v>Joël</v>
          </cell>
        </row>
        <row r="77">
          <cell r="A77">
            <v>1712422</v>
          </cell>
          <cell r="B77" t="str">
            <v>FRIOUX</v>
          </cell>
          <cell r="C77" t="str">
            <v>TC7</v>
          </cell>
          <cell r="D77" t="str">
            <v>Franck</v>
          </cell>
          <cell r="E77" t="str">
            <v>x</v>
          </cell>
          <cell r="G77" t="str">
            <v>x</v>
          </cell>
          <cell r="H77">
            <v>13</v>
          </cell>
          <cell r="I77" t="str">
            <v>esp</v>
          </cell>
        </row>
        <row r="78">
          <cell r="A78">
            <v>1711237</v>
          </cell>
          <cell r="B78" t="str">
            <v>FUZEAU</v>
          </cell>
          <cell r="D78" t="str">
            <v>Nicolas</v>
          </cell>
          <cell r="E78" t="str">
            <v>x</v>
          </cell>
          <cell r="G78" t="str">
            <v>x</v>
          </cell>
          <cell r="H78">
            <v>20</v>
          </cell>
          <cell r="I78" t="str">
            <v>esp</v>
          </cell>
        </row>
        <row r="79">
          <cell r="A79">
            <v>1701819</v>
          </cell>
          <cell r="B79" t="str">
            <v>GABRIEL</v>
          </cell>
          <cell r="D79" t="str">
            <v>Didier</v>
          </cell>
          <cell r="E79" t="str">
            <v>g</v>
          </cell>
          <cell r="G79" t="str">
            <v>x</v>
          </cell>
          <cell r="H79">
            <v>3</v>
          </cell>
          <cell r="I79" t="str">
            <v>esp</v>
          </cell>
        </row>
        <row r="80">
          <cell r="A80">
            <v>1708578</v>
          </cell>
          <cell r="B80" t="str">
            <v>GARLOPEAU</v>
          </cell>
          <cell r="C80" t="str">
            <v>TC7</v>
          </cell>
          <cell r="D80" t="str">
            <v>Jean-Jacques</v>
          </cell>
        </row>
        <row r="81">
          <cell r="A81">
            <v>1708074</v>
          </cell>
          <cell r="B81" t="str">
            <v>GAUBERT</v>
          </cell>
          <cell r="D81" t="str">
            <v>Alain</v>
          </cell>
        </row>
        <row r="82">
          <cell r="A82">
            <v>1702400</v>
          </cell>
          <cell r="B82" t="str">
            <v>GERS</v>
          </cell>
          <cell r="C82" t="str">
            <v>TC7</v>
          </cell>
          <cell r="D82" t="str">
            <v>Fabrice</v>
          </cell>
          <cell r="E82" t="str">
            <v>x</v>
          </cell>
          <cell r="G82" t="str">
            <v>x</v>
          </cell>
        </row>
        <row r="83">
          <cell r="A83">
            <v>1723186</v>
          </cell>
          <cell r="B83" t="str">
            <v>GODET</v>
          </cell>
          <cell r="C83" t="str">
            <v>TC1</v>
          </cell>
          <cell r="D83" t="str">
            <v>Olivier</v>
          </cell>
        </row>
        <row r="84">
          <cell r="A84">
            <v>1710876</v>
          </cell>
          <cell r="B84" t="str">
            <v>GRALL</v>
          </cell>
          <cell r="C84" t="str">
            <v>TC7</v>
          </cell>
          <cell r="D84" t="str">
            <v>Henri</v>
          </cell>
        </row>
        <row r="85">
          <cell r="A85">
            <v>1712249</v>
          </cell>
          <cell r="B85" t="str">
            <v>GRENIER</v>
          </cell>
          <cell r="D85" t="str">
            <v>Jean-Philippe</v>
          </cell>
        </row>
        <row r="86">
          <cell r="A86">
            <v>1711907</v>
          </cell>
          <cell r="B86" t="str">
            <v>GUERINEAU</v>
          </cell>
          <cell r="C86" t="str">
            <v>TC7</v>
          </cell>
          <cell r="D86" t="str">
            <v>Patrick</v>
          </cell>
          <cell r="G86" t="str">
            <v>x</v>
          </cell>
          <cell r="H86">
            <v>3</v>
          </cell>
          <cell r="I86" t="str">
            <v>esp</v>
          </cell>
        </row>
        <row r="87">
          <cell r="A87">
            <v>1708363</v>
          </cell>
          <cell r="B87" t="str">
            <v>GUILLET</v>
          </cell>
          <cell r="D87" t="str">
            <v>Patrice</v>
          </cell>
        </row>
        <row r="88">
          <cell r="A88">
            <v>1708263</v>
          </cell>
          <cell r="B88" t="str">
            <v>HELIAS</v>
          </cell>
          <cell r="D88" t="str">
            <v>Henri</v>
          </cell>
        </row>
        <row r="89">
          <cell r="A89">
            <v>97401699</v>
          </cell>
          <cell r="B89" t="str">
            <v>HOUILLON</v>
          </cell>
          <cell r="C89" t="str">
            <v>TC5</v>
          </cell>
          <cell r="D89" t="str">
            <v>Bernard</v>
          </cell>
          <cell r="G89" t="str">
            <v>x</v>
          </cell>
          <cell r="H89">
            <v>3</v>
          </cell>
          <cell r="I89" t="str">
            <v>esp</v>
          </cell>
        </row>
        <row r="90">
          <cell r="A90">
            <v>1711566</v>
          </cell>
          <cell r="B90" t="str">
            <v>HUIBAN</v>
          </cell>
          <cell r="D90" t="str">
            <v>Roger</v>
          </cell>
          <cell r="E90" t="str">
            <v>x</v>
          </cell>
          <cell r="F90" t="str">
            <v>x</v>
          </cell>
          <cell r="G90" t="str">
            <v>x</v>
          </cell>
          <cell r="H90">
            <v>23</v>
          </cell>
          <cell r="I90" t="str">
            <v>ch</v>
          </cell>
        </row>
        <row r="91">
          <cell r="A91">
            <v>1707477</v>
          </cell>
          <cell r="B91" t="str">
            <v>HUNAULT</v>
          </cell>
          <cell r="C91" t="str">
            <v>TC3</v>
          </cell>
          <cell r="D91" t="str">
            <v>Christophe</v>
          </cell>
          <cell r="E91" t="str">
            <v>x</v>
          </cell>
          <cell r="F91" t="str">
            <v>x</v>
          </cell>
          <cell r="G91" t="str">
            <v>x</v>
          </cell>
          <cell r="H91">
            <v>23</v>
          </cell>
          <cell r="I91" t="str">
            <v>esp</v>
          </cell>
        </row>
        <row r="92">
          <cell r="A92">
            <v>1712144</v>
          </cell>
          <cell r="B92" t="str">
            <v>JAMOIS</v>
          </cell>
          <cell r="C92" t="str">
            <v>TC3</v>
          </cell>
          <cell r="D92" t="str">
            <v>Patrick</v>
          </cell>
          <cell r="E92" t="str">
            <v>x</v>
          </cell>
          <cell r="G92" t="str">
            <v>x</v>
          </cell>
          <cell r="H92">
            <v>13</v>
          </cell>
          <cell r="I92" t="str">
            <v>esp</v>
          </cell>
        </row>
        <row r="93">
          <cell r="A93">
            <v>1712421</v>
          </cell>
          <cell r="B93" t="str">
            <v>JARDEL</v>
          </cell>
          <cell r="D93" t="str">
            <v>Nadine</v>
          </cell>
          <cell r="G93" t="str">
            <v>x</v>
          </cell>
          <cell r="H93">
            <v>3</v>
          </cell>
          <cell r="I93" t="str">
            <v>esp</v>
          </cell>
        </row>
        <row r="94">
          <cell r="A94">
            <v>1708064</v>
          </cell>
          <cell r="B94" t="str">
            <v>JAULARD</v>
          </cell>
          <cell r="C94" t="str">
            <v>TC3</v>
          </cell>
          <cell r="D94" t="str">
            <v>Kilyan</v>
          </cell>
        </row>
        <row r="95">
          <cell r="A95">
            <v>1700357</v>
          </cell>
          <cell r="B95" t="str">
            <v>JOBLET</v>
          </cell>
          <cell r="D95" t="str">
            <v>Claude</v>
          </cell>
          <cell r="E95" t="str">
            <v>x</v>
          </cell>
          <cell r="G95" t="str">
            <v>x</v>
          </cell>
          <cell r="H95">
            <v>13</v>
          </cell>
          <cell r="I95" t="str">
            <v>esp</v>
          </cell>
        </row>
        <row r="96">
          <cell r="A96">
            <v>1720518</v>
          </cell>
          <cell r="B96" t="str">
            <v>JOURDAIN</v>
          </cell>
          <cell r="C96" t="str">
            <v>TC7</v>
          </cell>
          <cell r="D96" t="str">
            <v>Jean-Jacques</v>
          </cell>
        </row>
        <row r="97">
          <cell r="A97">
            <v>1712573</v>
          </cell>
          <cell r="B97" t="str">
            <v>JUBERT</v>
          </cell>
          <cell r="D97" t="str">
            <v>Alain</v>
          </cell>
        </row>
        <row r="98">
          <cell r="A98">
            <v>1707458</v>
          </cell>
          <cell r="B98" t="str">
            <v>KOSIOREK</v>
          </cell>
          <cell r="C98" t="str">
            <v>TC5</v>
          </cell>
          <cell r="D98" t="str">
            <v>Jacky</v>
          </cell>
          <cell r="G98" t="str">
            <v>x</v>
          </cell>
          <cell r="H98">
            <v>3</v>
          </cell>
          <cell r="I98" t="str">
            <v>esp</v>
          </cell>
        </row>
        <row r="99">
          <cell r="A99">
            <v>9405572</v>
          </cell>
          <cell r="B99" t="str">
            <v>LACROIX</v>
          </cell>
          <cell r="D99" t="str">
            <v>Marc</v>
          </cell>
        </row>
        <row r="100">
          <cell r="A100">
            <v>1710443</v>
          </cell>
          <cell r="B100" t="str">
            <v>LAVIE</v>
          </cell>
          <cell r="C100" t="str">
            <v>TC2</v>
          </cell>
          <cell r="D100" t="str">
            <v>Sébastien</v>
          </cell>
        </row>
        <row r="101">
          <cell r="A101">
            <v>1705705</v>
          </cell>
          <cell r="B101" t="str">
            <v>LE GOFF</v>
          </cell>
          <cell r="D101" t="str">
            <v>Philippe</v>
          </cell>
          <cell r="G101" t="str">
            <v>x</v>
          </cell>
          <cell r="H101">
            <v>3</v>
          </cell>
          <cell r="I101" t="str">
            <v>esp</v>
          </cell>
        </row>
        <row r="102">
          <cell r="A102">
            <v>1700519</v>
          </cell>
          <cell r="B102" t="str">
            <v>LE SAEC</v>
          </cell>
          <cell r="D102" t="str">
            <v>Bernard</v>
          </cell>
          <cell r="E102" t="str">
            <v>g</v>
          </cell>
          <cell r="F102" t="str">
            <v>x</v>
          </cell>
          <cell r="G102" t="str">
            <v>x</v>
          </cell>
          <cell r="H102">
            <v>13</v>
          </cell>
          <cell r="I102" t="str">
            <v>ch</v>
          </cell>
        </row>
        <row r="103">
          <cell r="A103">
            <v>1706444</v>
          </cell>
          <cell r="B103" t="str">
            <v>LE SAEC</v>
          </cell>
          <cell r="C103" t="str">
            <v>TC2</v>
          </cell>
          <cell r="D103" t="str">
            <v>Karine</v>
          </cell>
          <cell r="E103" t="str">
            <v>x</v>
          </cell>
          <cell r="G103" t="str">
            <v>x</v>
          </cell>
          <cell r="H103">
            <v>13</v>
          </cell>
          <cell r="I103" t="str">
            <v>esp</v>
          </cell>
        </row>
        <row r="104">
          <cell r="A104">
            <v>1709988</v>
          </cell>
          <cell r="B104" t="str">
            <v>LEBRETON</v>
          </cell>
          <cell r="C104" t="str">
            <v>TC7</v>
          </cell>
          <cell r="D104" t="str">
            <v>Christian</v>
          </cell>
        </row>
        <row r="105">
          <cell r="A105">
            <v>1702573</v>
          </cell>
          <cell r="B105" t="str">
            <v>LEGOFF</v>
          </cell>
          <cell r="C105" t="str">
            <v>TC7</v>
          </cell>
          <cell r="D105" t="str">
            <v>Michel</v>
          </cell>
        </row>
        <row r="106">
          <cell r="A106">
            <v>995</v>
          </cell>
          <cell r="B106" t="str">
            <v>LELIEVRE</v>
          </cell>
          <cell r="D106" t="str">
            <v>Christiane</v>
          </cell>
          <cell r="G106" t="str">
            <v>x</v>
          </cell>
          <cell r="H106">
            <v>3</v>
          </cell>
          <cell r="I106" t="str">
            <v>esp</v>
          </cell>
        </row>
        <row r="107">
          <cell r="A107">
            <v>1709270</v>
          </cell>
          <cell r="B107" t="str">
            <v>LEVEQUE</v>
          </cell>
          <cell r="D107" t="str">
            <v>Lucien</v>
          </cell>
          <cell r="E107" t="str">
            <v>x</v>
          </cell>
          <cell r="G107" t="str">
            <v>x</v>
          </cell>
          <cell r="H107">
            <v>13</v>
          </cell>
          <cell r="I107" t="str">
            <v>esp</v>
          </cell>
        </row>
        <row r="108">
          <cell r="A108">
            <v>1709637</v>
          </cell>
          <cell r="B108" t="str">
            <v>MACHEFERT</v>
          </cell>
          <cell r="C108" t="str">
            <v>TC4</v>
          </cell>
          <cell r="D108" t="str">
            <v>Christian</v>
          </cell>
          <cell r="E108" t="str">
            <v>x</v>
          </cell>
          <cell r="G108" t="str">
            <v>x</v>
          </cell>
          <cell r="H108">
            <v>13</v>
          </cell>
          <cell r="I108" t="str">
            <v>esp</v>
          </cell>
        </row>
        <row r="109">
          <cell r="A109">
            <v>1710434</v>
          </cell>
          <cell r="B109" t="str">
            <v>MANCINO</v>
          </cell>
          <cell r="C109" t="str">
            <v>TC1</v>
          </cell>
          <cell r="D109" t="str">
            <v>Théo</v>
          </cell>
          <cell r="G109" t="str">
            <v>x</v>
          </cell>
        </row>
        <row r="110">
          <cell r="A110">
            <v>1710286</v>
          </cell>
          <cell r="B110" t="str">
            <v>MARC</v>
          </cell>
          <cell r="C110" t="str">
            <v>TC3</v>
          </cell>
          <cell r="D110" t="str">
            <v>Clément</v>
          </cell>
          <cell r="E110" t="str">
            <v>x</v>
          </cell>
          <cell r="G110" t="str">
            <v>x</v>
          </cell>
          <cell r="H110">
            <v>13</v>
          </cell>
          <cell r="I110" t="str">
            <v>esp</v>
          </cell>
        </row>
        <row r="111">
          <cell r="A111">
            <v>1711741</v>
          </cell>
          <cell r="B111" t="str">
            <v>MARCHADIE</v>
          </cell>
          <cell r="C111" t="str">
            <v>TC1</v>
          </cell>
          <cell r="D111" t="str">
            <v>Sébastien</v>
          </cell>
          <cell r="E111" t="str">
            <v>x</v>
          </cell>
          <cell r="F111" t="str">
            <v>x</v>
          </cell>
          <cell r="G111" t="str">
            <v>x</v>
          </cell>
          <cell r="H111">
            <v>23</v>
          </cell>
          <cell r="I111" t="str">
            <v>esp</v>
          </cell>
        </row>
        <row r="112">
          <cell r="A112">
            <v>1701780</v>
          </cell>
          <cell r="B112" t="str">
            <v>MARCHAL</v>
          </cell>
          <cell r="C112" t="str">
            <v>TC1</v>
          </cell>
          <cell r="D112" t="str">
            <v>Franck</v>
          </cell>
          <cell r="E112" t="str">
            <v>g</v>
          </cell>
          <cell r="G112" t="str">
            <v>x</v>
          </cell>
          <cell r="H112">
            <v>16</v>
          </cell>
          <cell r="I112" t="str">
            <v>esp</v>
          </cell>
        </row>
        <row r="113">
          <cell r="A113">
            <v>1707310</v>
          </cell>
          <cell r="B113" t="str">
            <v>MARCHAL</v>
          </cell>
          <cell r="C113" t="str">
            <v>TC3</v>
          </cell>
          <cell r="D113" t="str">
            <v>Lucas</v>
          </cell>
          <cell r="E113" t="str">
            <v>x</v>
          </cell>
          <cell r="G113" t="str">
            <v>x</v>
          </cell>
        </row>
        <row r="114">
          <cell r="A114">
            <v>1708023</v>
          </cell>
          <cell r="B114" t="str">
            <v>MAULAVÉ</v>
          </cell>
          <cell r="C114" t="str">
            <v>MAULAVÉ</v>
          </cell>
          <cell r="D114" t="str">
            <v>Janique</v>
          </cell>
          <cell r="E114" t="str">
            <v>x</v>
          </cell>
          <cell r="G114" t="str">
            <v>x</v>
          </cell>
          <cell r="H114">
            <v>26</v>
          </cell>
          <cell r="I114" t="str">
            <v>esp</v>
          </cell>
        </row>
        <row r="115">
          <cell r="A115">
            <v>1712099</v>
          </cell>
          <cell r="B115" t="str">
            <v>MAULAVÉ</v>
          </cell>
          <cell r="C115" t="str">
            <v>TC4</v>
          </cell>
          <cell r="D115" t="str">
            <v>Estéban</v>
          </cell>
        </row>
        <row r="116">
          <cell r="A116">
            <v>1707821</v>
          </cell>
          <cell r="B116" t="str">
            <v>MAULAVÉ</v>
          </cell>
          <cell r="C116" t="str">
            <v>TC4</v>
          </cell>
          <cell r="D116" t="str">
            <v>Jean- Marc</v>
          </cell>
          <cell r="E116" t="str">
            <v>x</v>
          </cell>
          <cell r="G116" t="str">
            <v>x</v>
          </cell>
        </row>
        <row r="117">
          <cell r="A117">
            <v>1711096</v>
          </cell>
          <cell r="B117" t="str">
            <v>MERLE</v>
          </cell>
          <cell r="C117" t="str">
            <v>TC7</v>
          </cell>
          <cell r="D117" t="str">
            <v>Bernard</v>
          </cell>
        </row>
        <row r="118">
          <cell r="A118">
            <v>1710017</v>
          </cell>
          <cell r="B118" t="str">
            <v>MIRC</v>
          </cell>
          <cell r="D118" t="str">
            <v>André</v>
          </cell>
        </row>
        <row r="119">
          <cell r="A119">
            <v>1712411</v>
          </cell>
          <cell r="B119" t="str">
            <v>MOLAIRE</v>
          </cell>
          <cell r="C119" t="str">
            <v>TC5</v>
          </cell>
          <cell r="D119" t="str">
            <v>Michel</v>
          </cell>
        </row>
        <row r="120">
          <cell r="A120">
            <v>1711109</v>
          </cell>
          <cell r="B120" t="str">
            <v>MONGENET-LAMAISON</v>
          </cell>
          <cell r="C120" t="str">
            <v>TC6</v>
          </cell>
          <cell r="D120" t="str">
            <v>Christian</v>
          </cell>
          <cell r="E120" t="str">
            <v>g</v>
          </cell>
          <cell r="G120" t="str">
            <v>x</v>
          </cell>
          <cell r="H120">
            <v>6</v>
          </cell>
          <cell r="I120" t="str">
            <v>esp</v>
          </cell>
        </row>
        <row r="121">
          <cell r="A121">
            <v>1711110</v>
          </cell>
          <cell r="B121" t="str">
            <v>MONGENET-LAMAISON</v>
          </cell>
          <cell r="C121" t="str">
            <v>TC5</v>
          </cell>
          <cell r="D121" t="str">
            <v>Marie-Christine</v>
          </cell>
          <cell r="E121" t="str">
            <v>g</v>
          </cell>
          <cell r="G121" t="str">
            <v>x</v>
          </cell>
        </row>
        <row r="122">
          <cell r="A122">
            <v>1710163</v>
          </cell>
          <cell r="B122" t="str">
            <v>MONTMOULINEIX</v>
          </cell>
          <cell r="C122" t="str">
            <v>TC1</v>
          </cell>
          <cell r="D122" t="str">
            <v>Fabrice</v>
          </cell>
          <cell r="E122" t="str">
            <v>x</v>
          </cell>
          <cell r="G122" t="str">
            <v>x</v>
          </cell>
          <cell r="H122">
            <v>13</v>
          </cell>
          <cell r="I122" t="str">
            <v>esp</v>
          </cell>
        </row>
        <row r="123">
          <cell r="A123">
            <v>998</v>
          </cell>
          <cell r="B123" t="str">
            <v>MOULIERE</v>
          </cell>
          <cell r="D123" t="str">
            <v>Alexandre</v>
          </cell>
        </row>
        <row r="124">
          <cell r="A124">
            <v>1708450</v>
          </cell>
          <cell r="B124" t="str">
            <v>MOUNIER</v>
          </cell>
          <cell r="C124" t="str">
            <v>TC1</v>
          </cell>
          <cell r="D124" t="str">
            <v>Fabrice</v>
          </cell>
        </row>
        <row r="125">
          <cell r="A125">
            <v>1712482</v>
          </cell>
          <cell r="B125" t="str">
            <v>NEAUD</v>
          </cell>
          <cell r="D125" t="str">
            <v>Yves-Gérard</v>
          </cell>
        </row>
        <row r="126">
          <cell r="A126">
            <v>1701677</v>
          </cell>
          <cell r="B126" t="str">
            <v>NICOLLEAU</v>
          </cell>
          <cell r="C126" t="str">
            <v>TC7</v>
          </cell>
          <cell r="D126" t="str">
            <v>Alain</v>
          </cell>
          <cell r="E126" t="str">
            <v>x</v>
          </cell>
          <cell r="G126" t="str">
            <v>x</v>
          </cell>
          <cell r="H126">
            <v>23</v>
          </cell>
          <cell r="I126" t="str">
            <v>esp</v>
          </cell>
        </row>
        <row r="127">
          <cell r="A127">
            <v>1712262</v>
          </cell>
          <cell r="B127" t="str">
            <v>NICOLLEAU-BRUNET</v>
          </cell>
          <cell r="C127" t="str">
            <v>TC7</v>
          </cell>
          <cell r="D127" t="str">
            <v>Ilan</v>
          </cell>
        </row>
        <row r="128">
          <cell r="A128">
            <v>1711335</v>
          </cell>
          <cell r="B128" t="str">
            <v>NOUREAU</v>
          </cell>
          <cell r="C128" t="str">
            <v>TC7</v>
          </cell>
          <cell r="D128" t="str">
            <v>Eric</v>
          </cell>
          <cell r="E128" t="str">
            <v>x</v>
          </cell>
          <cell r="G128" t="str">
            <v>x</v>
          </cell>
          <cell r="H128">
            <v>13</v>
          </cell>
          <cell r="I128" t="str">
            <v>esp</v>
          </cell>
        </row>
        <row r="129">
          <cell r="A129">
            <v>1703753</v>
          </cell>
          <cell r="B129" t="str">
            <v>PAQUET</v>
          </cell>
          <cell r="D129" t="str">
            <v>Patrick</v>
          </cell>
        </row>
        <row r="130">
          <cell r="A130">
            <v>97208164</v>
          </cell>
          <cell r="B130" t="str">
            <v>PARISOT</v>
          </cell>
          <cell r="C130" t="str">
            <v>TC2</v>
          </cell>
          <cell r="D130" t="str">
            <v>Guy</v>
          </cell>
        </row>
        <row r="131">
          <cell r="A131">
            <v>1702463</v>
          </cell>
          <cell r="B131" t="str">
            <v>PIERRE</v>
          </cell>
          <cell r="C131" t="str">
            <v>TC1</v>
          </cell>
          <cell r="D131" t="str">
            <v>Patrick</v>
          </cell>
          <cell r="E131" t="str">
            <v>g</v>
          </cell>
          <cell r="F131" t="str">
            <v>x</v>
          </cell>
          <cell r="G131" t="str">
            <v>x</v>
          </cell>
          <cell r="H131">
            <v>42</v>
          </cell>
          <cell r="I131" t="str">
            <v>vrt</v>
          </cell>
        </row>
        <row r="132">
          <cell r="A132">
            <v>1703703</v>
          </cell>
          <cell r="B132" t="str">
            <v>POTIER</v>
          </cell>
          <cell r="C132" t="str">
            <v>TC6</v>
          </cell>
          <cell r="D132" t="str">
            <v>Nicole</v>
          </cell>
          <cell r="F132" t="str">
            <v>x</v>
          </cell>
        </row>
        <row r="133">
          <cell r="A133">
            <v>1710088</v>
          </cell>
          <cell r="B133" t="str">
            <v>PRACHE</v>
          </cell>
          <cell r="C133" t="str">
            <v>TC5</v>
          </cell>
          <cell r="D133" t="str">
            <v>Christophe</v>
          </cell>
        </row>
        <row r="134">
          <cell r="A134">
            <v>1711309</v>
          </cell>
          <cell r="B134" t="str">
            <v>PRELI</v>
          </cell>
          <cell r="C134">
            <v>0</v>
          </cell>
          <cell r="D134" t="str">
            <v>Gilles</v>
          </cell>
          <cell r="E134" t="str">
            <v>x</v>
          </cell>
          <cell r="F134" t="str">
            <v>x</v>
          </cell>
          <cell r="G134" t="str">
            <v>x</v>
          </cell>
          <cell r="H134">
            <v>23</v>
          </cell>
          <cell r="I134" t="str">
            <v>esp</v>
          </cell>
        </row>
        <row r="135">
          <cell r="A135">
            <v>1712263</v>
          </cell>
          <cell r="B135" t="str">
            <v>PREZEAU</v>
          </cell>
          <cell r="D135" t="str">
            <v>Serge</v>
          </cell>
        </row>
        <row r="136">
          <cell r="A136">
            <v>1712525</v>
          </cell>
          <cell r="B136" t="str">
            <v>RABAUD</v>
          </cell>
          <cell r="D136" t="str">
            <v>Véronique</v>
          </cell>
          <cell r="E136" t="str">
            <v>x</v>
          </cell>
          <cell r="G136" t="str">
            <v>x</v>
          </cell>
          <cell r="H136">
            <v>16</v>
          </cell>
          <cell r="I136" t="str">
            <v>esp</v>
          </cell>
        </row>
        <row r="137">
          <cell r="A137">
            <v>1709701</v>
          </cell>
          <cell r="B137" t="str">
            <v>RABAUD</v>
          </cell>
          <cell r="C137" t="str">
            <v>TC7</v>
          </cell>
          <cell r="D137" t="str">
            <v>David</v>
          </cell>
          <cell r="E137" t="str">
            <v>g</v>
          </cell>
          <cell r="G137" t="str">
            <v>x</v>
          </cell>
        </row>
        <row r="138">
          <cell r="A138">
            <v>1701722</v>
          </cell>
          <cell r="B138" t="str">
            <v>RÉAU</v>
          </cell>
          <cell r="C138" t="str">
            <v>TC4</v>
          </cell>
          <cell r="D138" t="str">
            <v>Stéphane</v>
          </cell>
          <cell r="E138" t="str">
            <v>x</v>
          </cell>
          <cell r="F138" t="str">
            <v>x</v>
          </cell>
          <cell r="G138" t="str">
            <v>x</v>
          </cell>
          <cell r="H138">
            <v>23</v>
          </cell>
          <cell r="I138" t="str">
            <v>ch</v>
          </cell>
          <cell r="J138" t="str">
            <v>Gauduchon</v>
          </cell>
        </row>
        <row r="139">
          <cell r="A139">
            <v>1703744</v>
          </cell>
          <cell r="B139" t="str">
            <v>REQUIER</v>
          </cell>
          <cell r="D139" t="str">
            <v>Jacques</v>
          </cell>
        </row>
        <row r="140">
          <cell r="A140">
            <v>1705989</v>
          </cell>
          <cell r="B140" t="str">
            <v>RIVASSEAU</v>
          </cell>
          <cell r="C140" t="str">
            <v>TC7</v>
          </cell>
          <cell r="D140" t="str">
            <v>Jean-Louis</v>
          </cell>
          <cell r="E140" t="str">
            <v>x</v>
          </cell>
          <cell r="F140" t="str">
            <v>x</v>
          </cell>
          <cell r="G140" t="str">
            <v>x</v>
          </cell>
          <cell r="H140">
            <v>23</v>
          </cell>
          <cell r="I140" t="str">
            <v>ch</v>
          </cell>
        </row>
        <row r="141">
          <cell r="A141">
            <v>1712396</v>
          </cell>
          <cell r="B141" t="str">
            <v>ROPARS GOURSOLLE</v>
          </cell>
          <cell r="D141" t="str">
            <v>Julien</v>
          </cell>
        </row>
        <row r="142">
          <cell r="A142">
            <v>1712048</v>
          </cell>
          <cell r="B142" t="str">
            <v>ROUHIER</v>
          </cell>
          <cell r="D142" t="str">
            <v>Jacques</v>
          </cell>
          <cell r="E142" t="str">
            <v>x</v>
          </cell>
          <cell r="G142" t="str">
            <v>x</v>
          </cell>
          <cell r="H142">
            <v>13</v>
          </cell>
          <cell r="I142" t="str">
            <v>esp</v>
          </cell>
        </row>
        <row r="143">
          <cell r="A143">
            <v>987</v>
          </cell>
          <cell r="B143" t="str">
            <v>SALAT</v>
          </cell>
          <cell r="D143" t="str">
            <v>Isabelle</v>
          </cell>
        </row>
        <row r="144">
          <cell r="A144">
            <v>1712250</v>
          </cell>
          <cell r="B144" t="str">
            <v>SELUI</v>
          </cell>
          <cell r="D144" t="str">
            <v>Mako</v>
          </cell>
        </row>
        <row r="145">
          <cell r="A145">
            <v>1711615</v>
          </cell>
          <cell r="B145" t="str">
            <v>SILLAS</v>
          </cell>
          <cell r="D145" t="str">
            <v>Tony</v>
          </cell>
        </row>
        <row r="146">
          <cell r="A146">
            <v>1702746</v>
          </cell>
          <cell r="B146" t="str">
            <v>SIMONET</v>
          </cell>
          <cell r="C146" t="str">
            <v>TC7</v>
          </cell>
          <cell r="D146" t="str">
            <v>Ghislain</v>
          </cell>
        </row>
        <row r="147">
          <cell r="A147">
            <v>1701671</v>
          </cell>
          <cell r="B147" t="str">
            <v>SOLLEAU</v>
          </cell>
          <cell r="D147" t="str">
            <v>Franck</v>
          </cell>
          <cell r="G147" t="str">
            <v>x</v>
          </cell>
          <cell r="H147">
            <v>3</v>
          </cell>
          <cell r="I147" t="str">
            <v>esp</v>
          </cell>
        </row>
        <row r="148">
          <cell r="A148">
            <v>994</v>
          </cell>
          <cell r="B148" t="str">
            <v>TAAREA</v>
          </cell>
          <cell r="D148" t="str">
            <v>Gisele</v>
          </cell>
          <cell r="G148" t="str">
            <v>x</v>
          </cell>
          <cell r="H148">
            <v>3</v>
          </cell>
          <cell r="I148" t="str">
            <v>esp</v>
          </cell>
        </row>
        <row r="149">
          <cell r="A149">
            <v>1710437</v>
          </cell>
          <cell r="B149" t="str">
            <v>TABARD</v>
          </cell>
          <cell r="C149" t="str">
            <v>TC6</v>
          </cell>
          <cell r="D149" t="str">
            <v>Denis</v>
          </cell>
          <cell r="E149" t="str">
            <v>x</v>
          </cell>
          <cell r="G149" t="str">
            <v>x</v>
          </cell>
          <cell r="H149">
            <v>13</v>
          </cell>
          <cell r="I149" t="str">
            <v>ch</v>
          </cell>
        </row>
        <row r="150">
          <cell r="A150">
            <v>1707708</v>
          </cell>
          <cell r="B150" t="str">
            <v>TEXIER</v>
          </cell>
          <cell r="D150" t="str">
            <v>Jean-Claude</v>
          </cell>
        </row>
        <row r="151">
          <cell r="A151">
            <v>1706600</v>
          </cell>
          <cell r="B151" t="str">
            <v>THEBAULT</v>
          </cell>
          <cell r="C151" t="str">
            <v>TC7</v>
          </cell>
          <cell r="D151" t="str">
            <v>Patrick</v>
          </cell>
        </row>
        <row r="152">
          <cell r="A152">
            <v>1712423</v>
          </cell>
          <cell r="B152" t="str">
            <v>THERRY</v>
          </cell>
          <cell r="D152" t="str">
            <v>Alain</v>
          </cell>
        </row>
        <row r="153">
          <cell r="A153">
            <v>1701727</v>
          </cell>
          <cell r="B153" t="str">
            <v>THIMONNIER</v>
          </cell>
          <cell r="D153" t="str">
            <v>Philippe</v>
          </cell>
        </row>
        <row r="154">
          <cell r="A154">
            <v>1701752</v>
          </cell>
          <cell r="B154" t="str">
            <v>THOMAS</v>
          </cell>
          <cell r="C154" t="str">
            <v>TC7</v>
          </cell>
          <cell r="D154" t="str">
            <v>Gérard</v>
          </cell>
        </row>
        <row r="155">
          <cell r="A155">
            <v>1708743</v>
          </cell>
          <cell r="B155" t="str">
            <v>THOMAS</v>
          </cell>
          <cell r="C155" t="str">
            <v>TC3</v>
          </cell>
          <cell r="D155" t="str">
            <v>Gabin</v>
          </cell>
        </row>
        <row r="156">
          <cell r="A156">
            <v>3323600</v>
          </cell>
          <cell r="B156" t="str">
            <v>TILEPE</v>
          </cell>
          <cell r="C156" t="str">
            <v>TC2</v>
          </cell>
          <cell r="D156" t="str">
            <v>Michel</v>
          </cell>
          <cell r="G156" t="str">
            <v>x</v>
          </cell>
          <cell r="H156">
            <v>3</v>
          </cell>
          <cell r="I156" t="str">
            <v>esp</v>
          </cell>
        </row>
        <row r="157">
          <cell r="A157">
            <v>97510058</v>
          </cell>
          <cell r="B157" t="str">
            <v>TINOIS</v>
          </cell>
          <cell r="D157" t="str">
            <v>Patrice</v>
          </cell>
        </row>
        <row r="158">
          <cell r="A158">
            <v>1712289</v>
          </cell>
          <cell r="B158" t="str">
            <v>TRIVIER</v>
          </cell>
          <cell r="C158" t="str">
            <v>TC5</v>
          </cell>
          <cell r="D158" t="str">
            <v>Eric</v>
          </cell>
        </row>
        <row r="159">
          <cell r="A159">
            <v>1711587</v>
          </cell>
          <cell r="B159" t="str">
            <v>VALADAS</v>
          </cell>
          <cell r="D159" t="str">
            <v>Bernard</v>
          </cell>
        </row>
        <row r="160">
          <cell r="A160">
            <v>992</v>
          </cell>
          <cell r="B160" t="str">
            <v>VALLEUR</v>
          </cell>
          <cell r="D160" t="str">
            <v>Karine</v>
          </cell>
        </row>
        <row r="161">
          <cell r="A161">
            <v>1707976</v>
          </cell>
          <cell r="B161" t="str">
            <v>VANDEN BREEDEN</v>
          </cell>
          <cell r="C161" t="str">
            <v>TC7</v>
          </cell>
          <cell r="D161" t="str">
            <v>Christian</v>
          </cell>
          <cell r="E161" t="str">
            <v>x</v>
          </cell>
          <cell r="G161" t="str">
            <v>x</v>
          </cell>
          <cell r="H161">
            <v>13</v>
          </cell>
          <cell r="I161" t="str">
            <v>esp</v>
          </cell>
        </row>
        <row r="162">
          <cell r="A162">
            <v>1702409</v>
          </cell>
          <cell r="B162" t="str">
            <v>VEILLAT</v>
          </cell>
          <cell r="C162" t="str">
            <v>TC3</v>
          </cell>
          <cell r="D162" t="str">
            <v>Michel</v>
          </cell>
          <cell r="E162" t="str">
            <v>g</v>
          </cell>
          <cell r="G162" t="str">
            <v>x</v>
          </cell>
        </row>
        <row r="163">
          <cell r="A163">
            <v>1710879</v>
          </cell>
          <cell r="B163" t="str">
            <v>VITON</v>
          </cell>
          <cell r="D163" t="str">
            <v>Patrick</v>
          </cell>
        </row>
      </sheetData>
      <sheetData sheetId="12" refreshError="1">
        <row r="10">
          <cell r="A10" t="str">
            <v>Nom</v>
          </cell>
          <cell r="B10" t="str">
            <v>Prénom</v>
          </cell>
          <cell r="C10" t="str">
            <v>Concours + Repas</v>
          </cell>
          <cell r="D10" t="str">
            <v>Repas</v>
          </cell>
          <cell r="E10" t="str">
            <v>Concours</v>
          </cell>
          <cell r="F10" t="str">
            <v>ModePaiem</v>
          </cell>
          <cell r="G10" t="str">
            <v>Participants</v>
          </cell>
        </row>
        <row r="11">
          <cell r="A11" t="str">
            <v>ALLEAU</v>
          </cell>
          <cell r="B11" t="str">
            <v>Patrick</v>
          </cell>
          <cell r="G11">
            <v>0</v>
          </cell>
        </row>
        <row r="12">
          <cell r="A12" t="str">
            <v>AUDEBERT</v>
          </cell>
          <cell r="B12" t="str">
            <v>Claude</v>
          </cell>
          <cell r="G12">
            <v>0</v>
          </cell>
        </row>
        <row r="13">
          <cell r="A13" t="str">
            <v>AUGREAU</v>
          </cell>
          <cell r="B13" t="str">
            <v>Dominique</v>
          </cell>
          <cell r="G13">
            <v>0</v>
          </cell>
        </row>
        <row r="14">
          <cell r="A14" t="str">
            <v>AUGUSTE</v>
          </cell>
          <cell r="B14" t="str">
            <v>Alexis</v>
          </cell>
          <cell r="G14">
            <v>0</v>
          </cell>
        </row>
        <row r="15">
          <cell r="A15" t="str">
            <v>BATREAU</v>
          </cell>
          <cell r="B15" t="str">
            <v>Jacques</v>
          </cell>
          <cell r="G15">
            <v>0</v>
          </cell>
        </row>
        <row r="16">
          <cell r="A16" t="str">
            <v>BAYET</v>
          </cell>
          <cell r="B16" t="str">
            <v>Pierrick</v>
          </cell>
          <cell r="G16">
            <v>0</v>
          </cell>
        </row>
        <row r="17">
          <cell r="A17" t="str">
            <v>BEAUCHAUD</v>
          </cell>
          <cell r="B17" t="str">
            <v>Jacky</v>
          </cell>
          <cell r="G17">
            <v>0</v>
          </cell>
        </row>
        <row r="18">
          <cell r="A18" t="str">
            <v>BÉGUÉ</v>
          </cell>
          <cell r="B18" t="str">
            <v>Jean-Yves</v>
          </cell>
          <cell r="G18">
            <v>0</v>
          </cell>
        </row>
        <row r="19">
          <cell r="A19" t="str">
            <v>BERTRAND</v>
          </cell>
          <cell r="B19" t="str">
            <v>Joseph</v>
          </cell>
          <cell r="G19">
            <v>0</v>
          </cell>
        </row>
        <row r="20">
          <cell r="A20" t="str">
            <v>BILLOT</v>
          </cell>
          <cell r="B20" t="str">
            <v>Didier</v>
          </cell>
          <cell r="G20">
            <v>0</v>
          </cell>
        </row>
        <row r="21">
          <cell r="A21" t="str">
            <v>BLANCHARD</v>
          </cell>
          <cell r="B21" t="str">
            <v>Didier</v>
          </cell>
          <cell r="G21">
            <v>0</v>
          </cell>
        </row>
        <row r="22">
          <cell r="A22" t="str">
            <v>BONNAL</v>
          </cell>
          <cell r="B22" t="str">
            <v>Patrice</v>
          </cell>
          <cell r="G22">
            <v>0</v>
          </cell>
        </row>
        <row r="23">
          <cell r="A23" t="str">
            <v>BORDAS</v>
          </cell>
          <cell r="B23" t="str">
            <v>Michel</v>
          </cell>
          <cell r="C23">
            <v>12</v>
          </cell>
          <cell r="F23" t="str">
            <v>Esp</v>
          </cell>
          <cell r="G23">
            <v>1</v>
          </cell>
        </row>
        <row r="24">
          <cell r="A24" t="str">
            <v>BOSCHINI</v>
          </cell>
          <cell r="B24" t="str">
            <v>Pascal</v>
          </cell>
          <cell r="G24">
            <v>0</v>
          </cell>
        </row>
        <row r="25">
          <cell r="A25" t="str">
            <v>BOSSU</v>
          </cell>
          <cell r="B25" t="str">
            <v>Roger</v>
          </cell>
          <cell r="G25">
            <v>0</v>
          </cell>
        </row>
        <row r="26">
          <cell r="A26" t="str">
            <v>BOUCHER</v>
          </cell>
          <cell r="B26" t="str">
            <v>Pascal</v>
          </cell>
          <cell r="G26">
            <v>0</v>
          </cell>
        </row>
        <row r="27">
          <cell r="A27" t="str">
            <v>BOUGUYON</v>
          </cell>
          <cell r="B27" t="str">
            <v>Pierre</v>
          </cell>
          <cell r="G27">
            <v>0</v>
          </cell>
        </row>
        <row r="28">
          <cell r="A28" t="str">
            <v>BOUJU</v>
          </cell>
          <cell r="B28" t="str">
            <v>Frédéric</v>
          </cell>
          <cell r="G28">
            <v>0</v>
          </cell>
        </row>
        <row r="29">
          <cell r="A29" t="str">
            <v>BOUTIN</v>
          </cell>
          <cell r="B29" t="str">
            <v>Alain</v>
          </cell>
          <cell r="G29">
            <v>0</v>
          </cell>
        </row>
        <row r="30">
          <cell r="A30" t="str">
            <v>BOUTIN</v>
          </cell>
          <cell r="B30" t="str">
            <v>Jessy</v>
          </cell>
          <cell r="G30">
            <v>0</v>
          </cell>
        </row>
        <row r="31">
          <cell r="A31" t="str">
            <v>BROOKBANK</v>
          </cell>
          <cell r="B31" t="str">
            <v>Stéphane</v>
          </cell>
          <cell r="G31">
            <v>0</v>
          </cell>
        </row>
        <row r="32">
          <cell r="A32" t="str">
            <v>BROUILLET</v>
          </cell>
          <cell r="B32" t="str">
            <v>Lionel</v>
          </cell>
          <cell r="G32">
            <v>0</v>
          </cell>
        </row>
        <row r="33">
          <cell r="A33" t="str">
            <v>BRUNELLIERE</v>
          </cell>
          <cell r="B33" t="str">
            <v>René</v>
          </cell>
          <cell r="E33">
            <v>4</v>
          </cell>
          <cell r="F33" t="str">
            <v>Esp</v>
          </cell>
          <cell r="G33">
            <v>1</v>
          </cell>
        </row>
        <row r="34">
          <cell r="A34" t="str">
            <v>BUREAU</v>
          </cell>
          <cell r="B34" t="str">
            <v>Olivier</v>
          </cell>
          <cell r="G34">
            <v>0</v>
          </cell>
        </row>
        <row r="35">
          <cell r="A35" t="str">
            <v>CANABATE</v>
          </cell>
          <cell r="B35" t="str">
            <v>Jean-Louis</v>
          </cell>
          <cell r="G35">
            <v>0</v>
          </cell>
        </row>
        <row r="36">
          <cell r="A36" t="str">
            <v>CHAILLOU</v>
          </cell>
          <cell r="B36" t="str">
            <v>Frédéric</v>
          </cell>
          <cell r="C36">
            <v>12</v>
          </cell>
          <cell r="F36" t="str">
            <v>Esp</v>
          </cell>
          <cell r="G36">
            <v>1</v>
          </cell>
        </row>
        <row r="37">
          <cell r="A37" t="str">
            <v>CHAILLOU</v>
          </cell>
          <cell r="B37" t="str">
            <v>Mickael</v>
          </cell>
          <cell r="C37">
            <v>12</v>
          </cell>
          <cell r="F37" t="str">
            <v>Esp</v>
          </cell>
          <cell r="G37">
            <v>1</v>
          </cell>
        </row>
        <row r="38">
          <cell r="A38" t="str">
            <v>CHAILLOU</v>
          </cell>
          <cell r="B38" t="str">
            <v>Murielle</v>
          </cell>
          <cell r="G38">
            <v>0</v>
          </cell>
        </row>
        <row r="39">
          <cell r="A39" t="str">
            <v>CHAILLOU</v>
          </cell>
          <cell r="B39" t="str">
            <v>Paul</v>
          </cell>
          <cell r="G39">
            <v>0</v>
          </cell>
        </row>
        <row r="40">
          <cell r="A40" t="str">
            <v>CHAILLOU</v>
          </cell>
          <cell r="B40" t="str">
            <v>Thomas</v>
          </cell>
          <cell r="G40">
            <v>0</v>
          </cell>
        </row>
        <row r="41">
          <cell r="A41" t="str">
            <v>CHASSIN</v>
          </cell>
          <cell r="B41" t="str">
            <v>Jérome</v>
          </cell>
          <cell r="G41">
            <v>0</v>
          </cell>
        </row>
        <row r="42">
          <cell r="A42" t="str">
            <v>CHAUVEAU</v>
          </cell>
          <cell r="B42" t="str">
            <v>Bernard</v>
          </cell>
          <cell r="G42">
            <v>0</v>
          </cell>
        </row>
        <row r="43">
          <cell r="A43" t="str">
            <v>CHEVAL</v>
          </cell>
          <cell r="B43" t="str">
            <v>Sébastien</v>
          </cell>
          <cell r="G43">
            <v>0</v>
          </cell>
        </row>
        <row r="44">
          <cell r="A44" t="str">
            <v>CLAUDIO</v>
          </cell>
          <cell r="B44" t="str">
            <v>Paul</v>
          </cell>
          <cell r="G44">
            <v>0</v>
          </cell>
        </row>
        <row r="45">
          <cell r="A45" t="str">
            <v>CLEMENCEAU</v>
          </cell>
          <cell r="B45" t="str">
            <v>Sally</v>
          </cell>
          <cell r="G45">
            <v>0</v>
          </cell>
        </row>
        <row r="46">
          <cell r="A46" t="str">
            <v>CONSTANTIN</v>
          </cell>
          <cell r="B46" t="str">
            <v>Loïc</v>
          </cell>
          <cell r="G46">
            <v>0</v>
          </cell>
        </row>
        <row r="47">
          <cell r="A47" t="str">
            <v>COTTENCEAU</v>
          </cell>
          <cell r="B47" t="str">
            <v>Jean - Pierre</v>
          </cell>
          <cell r="G47">
            <v>0</v>
          </cell>
        </row>
        <row r="48">
          <cell r="A48" t="str">
            <v>COUSSOT</v>
          </cell>
          <cell r="B48" t="str">
            <v>Jean - Marie</v>
          </cell>
          <cell r="G48">
            <v>0</v>
          </cell>
        </row>
        <row r="49">
          <cell r="A49" t="str">
            <v>DEBAUD</v>
          </cell>
          <cell r="B49" t="str">
            <v>Alain</v>
          </cell>
          <cell r="G49">
            <v>0</v>
          </cell>
        </row>
        <row r="50">
          <cell r="A50" t="str">
            <v>DEBORDES</v>
          </cell>
          <cell r="B50" t="str">
            <v>David</v>
          </cell>
          <cell r="G50">
            <v>0</v>
          </cell>
        </row>
        <row r="51">
          <cell r="A51" t="str">
            <v>DÉCHAMPS</v>
          </cell>
          <cell r="B51" t="str">
            <v>Jean-Claude</v>
          </cell>
          <cell r="G51">
            <v>0</v>
          </cell>
        </row>
        <row r="52">
          <cell r="A52" t="str">
            <v>DECHELOTTE</v>
          </cell>
          <cell r="B52" t="str">
            <v>Frédèric</v>
          </cell>
          <cell r="G52">
            <v>0</v>
          </cell>
        </row>
        <row r="53">
          <cell r="A53" t="str">
            <v>DECHELOTTE</v>
          </cell>
          <cell r="B53" t="str">
            <v>Gaston</v>
          </cell>
          <cell r="G53">
            <v>0</v>
          </cell>
        </row>
        <row r="54">
          <cell r="A54" t="str">
            <v>DELAUNAY</v>
          </cell>
          <cell r="B54" t="str">
            <v>Hervé</v>
          </cell>
          <cell r="G54">
            <v>0</v>
          </cell>
        </row>
        <row r="55">
          <cell r="A55" t="str">
            <v>DESTHOMAS</v>
          </cell>
          <cell r="B55" t="str">
            <v>Didier</v>
          </cell>
          <cell r="G55">
            <v>0</v>
          </cell>
        </row>
        <row r="56">
          <cell r="A56" t="str">
            <v>DOIGNON</v>
          </cell>
          <cell r="B56" t="str">
            <v>Pierre</v>
          </cell>
          <cell r="G56">
            <v>0</v>
          </cell>
        </row>
        <row r="57">
          <cell r="A57" t="str">
            <v>DOUSSAINT</v>
          </cell>
          <cell r="B57" t="str">
            <v>Robert</v>
          </cell>
          <cell r="G57">
            <v>0</v>
          </cell>
        </row>
        <row r="58">
          <cell r="A58" t="str">
            <v>DUFOUR</v>
          </cell>
          <cell r="B58" t="str">
            <v>Laurent</v>
          </cell>
          <cell r="C58">
            <v>12</v>
          </cell>
          <cell r="F58" t="str">
            <v>Esp</v>
          </cell>
          <cell r="G58">
            <v>1</v>
          </cell>
        </row>
        <row r="59">
          <cell r="A59" t="str">
            <v>DUPUIS</v>
          </cell>
          <cell r="B59" t="str">
            <v>Jimmy</v>
          </cell>
          <cell r="G59">
            <v>0</v>
          </cell>
        </row>
        <row r="60">
          <cell r="A60" t="str">
            <v>DURAND</v>
          </cell>
          <cell r="B60" t="str">
            <v>Mathieu</v>
          </cell>
          <cell r="G60">
            <v>0</v>
          </cell>
        </row>
        <row r="61">
          <cell r="A61" t="str">
            <v>DUSSAC</v>
          </cell>
          <cell r="B61" t="str">
            <v>Daniel</v>
          </cell>
          <cell r="G61">
            <v>0</v>
          </cell>
        </row>
        <row r="62">
          <cell r="A62" t="str">
            <v>DUSSAC</v>
          </cell>
          <cell r="B62" t="str">
            <v>Frédéric</v>
          </cell>
          <cell r="G62">
            <v>0</v>
          </cell>
        </row>
        <row r="63">
          <cell r="A63" t="str">
            <v>DUSSAC</v>
          </cell>
          <cell r="B63" t="str">
            <v>Jérémy</v>
          </cell>
          <cell r="G63">
            <v>0</v>
          </cell>
        </row>
        <row r="64">
          <cell r="A64" t="str">
            <v>ELLIOT</v>
          </cell>
          <cell r="B64" t="str">
            <v>Gilles</v>
          </cell>
          <cell r="C64">
            <v>12</v>
          </cell>
          <cell r="F64" t="str">
            <v>Esp</v>
          </cell>
          <cell r="G64">
            <v>1</v>
          </cell>
        </row>
        <row r="65">
          <cell r="A65" t="str">
            <v>FABRE</v>
          </cell>
          <cell r="B65" t="str">
            <v>Antoine</v>
          </cell>
          <cell r="G65">
            <v>0</v>
          </cell>
        </row>
        <row r="66">
          <cell r="A66" t="str">
            <v>FALVO</v>
          </cell>
          <cell r="B66" t="str">
            <v>Luigi</v>
          </cell>
          <cell r="G66">
            <v>0</v>
          </cell>
        </row>
        <row r="67">
          <cell r="A67" t="str">
            <v>FLEURY</v>
          </cell>
          <cell r="B67" t="str">
            <v>Aurélie</v>
          </cell>
          <cell r="C67">
            <v>12</v>
          </cell>
          <cell r="F67" t="str">
            <v>Esp</v>
          </cell>
          <cell r="G67">
            <v>1</v>
          </cell>
        </row>
        <row r="68">
          <cell r="A68" t="str">
            <v>FLEURY</v>
          </cell>
          <cell r="B68" t="str">
            <v>David</v>
          </cell>
          <cell r="C68">
            <v>12</v>
          </cell>
          <cell r="F68" t="str">
            <v>Esp</v>
          </cell>
          <cell r="G68">
            <v>1</v>
          </cell>
        </row>
        <row r="69">
          <cell r="A69" t="str">
            <v>FLEURY</v>
          </cell>
          <cell r="B69" t="str">
            <v>Diego</v>
          </cell>
          <cell r="G69">
            <v>0</v>
          </cell>
        </row>
        <row r="70">
          <cell r="A70" t="str">
            <v>FORESTIER</v>
          </cell>
          <cell r="B70" t="str">
            <v>Patrice</v>
          </cell>
          <cell r="C70">
            <v>12</v>
          </cell>
          <cell r="F70" t="str">
            <v>Esp</v>
          </cell>
          <cell r="G70">
            <v>1</v>
          </cell>
        </row>
        <row r="71">
          <cell r="A71" t="str">
            <v>FOUQUET</v>
          </cell>
          <cell r="B71" t="str">
            <v>Pascal</v>
          </cell>
          <cell r="C71">
            <v>12</v>
          </cell>
          <cell r="F71" t="str">
            <v>Esp</v>
          </cell>
          <cell r="G71">
            <v>1</v>
          </cell>
        </row>
        <row r="72">
          <cell r="A72" t="str">
            <v>FRAGNEAU</v>
          </cell>
          <cell r="B72" t="str">
            <v>Lynda</v>
          </cell>
          <cell r="C72">
            <v>12</v>
          </cell>
          <cell r="F72" t="str">
            <v>Esp</v>
          </cell>
          <cell r="G72">
            <v>1</v>
          </cell>
        </row>
        <row r="73">
          <cell r="A73" t="str">
            <v>FRAPPE</v>
          </cell>
          <cell r="B73" t="str">
            <v>René</v>
          </cell>
          <cell r="G73">
            <v>0</v>
          </cell>
        </row>
        <row r="74">
          <cell r="A74" t="str">
            <v>FRESNEL</v>
          </cell>
          <cell r="B74" t="str">
            <v>Joël</v>
          </cell>
          <cell r="G74">
            <v>0</v>
          </cell>
        </row>
        <row r="75">
          <cell r="A75" t="str">
            <v>FRIOUX</v>
          </cell>
          <cell r="B75" t="str">
            <v>Franck</v>
          </cell>
          <cell r="G75">
            <v>0</v>
          </cell>
        </row>
        <row r="76">
          <cell r="A76" t="str">
            <v>FUZEAU</v>
          </cell>
          <cell r="B76" t="str">
            <v>Nicolas</v>
          </cell>
          <cell r="G76">
            <v>0</v>
          </cell>
        </row>
        <row r="77">
          <cell r="A77" t="str">
            <v>GABRIEL</v>
          </cell>
          <cell r="B77" t="str">
            <v>Didier</v>
          </cell>
          <cell r="G77">
            <v>0</v>
          </cell>
        </row>
        <row r="78">
          <cell r="A78" t="str">
            <v>GARLOPEAU</v>
          </cell>
          <cell r="B78" t="str">
            <v>Jean-Jacques</v>
          </cell>
          <cell r="G78">
            <v>0</v>
          </cell>
        </row>
        <row r="79">
          <cell r="A79" t="str">
            <v>GAUBERT</v>
          </cell>
          <cell r="B79" t="str">
            <v>Alain</v>
          </cell>
          <cell r="G79">
            <v>0</v>
          </cell>
        </row>
        <row r="80">
          <cell r="A80" t="str">
            <v>GERS</v>
          </cell>
          <cell r="B80" t="str">
            <v>Fabrice</v>
          </cell>
          <cell r="G80">
            <v>0</v>
          </cell>
        </row>
        <row r="81">
          <cell r="A81" t="str">
            <v>GODET</v>
          </cell>
          <cell r="B81" t="str">
            <v>Olivier</v>
          </cell>
          <cell r="G81">
            <v>0</v>
          </cell>
        </row>
        <row r="82">
          <cell r="A82" t="str">
            <v>GRALL</v>
          </cell>
          <cell r="B82" t="str">
            <v>Henri</v>
          </cell>
          <cell r="G82">
            <v>0</v>
          </cell>
        </row>
        <row r="83">
          <cell r="A83" t="str">
            <v>GRENIER</v>
          </cell>
          <cell r="B83" t="str">
            <v>Jean-Philippe</v>
          </cell>
          <cell r="G83">
            <v>0</v>
          </cell>
        </row>
        <row r="84">
          <cell r="A84" t="str">
            <v>GUERINEAU</v>
          </cell>
          <cell r="B84" t="str">
            <v>Patrick</v>
          </cell>
          <cell r="G84">
            <v>0</v>
          </cell>
        </row>
        <row r="85">
          <cell r="A85" t="str">
            <v>GUILLET</v>
          </cell>
          <cell r="B85" t="str">
            <v>Patrice</v>
          </cell>
          <cell r="G85">
            <v>0</v>
          </cell>
        </row>
        <row r="86">
          <cell r="A86" t="str">
            <v>HELIAS</v>
          </cell>
          <cell r="B86" t="str">
            <v>Henri</v>
          </cell>
          <cell r="G86">
            <v>0</v>
          </cell>
        </row>
        <row r="87">
          <cell r="A87" t="str">
            <v>HOUILLON</v>
          </cell>
          <cell r="B87" t="str">
            <v>Bernard</v>
          </cell>
          <cell r="G87">
            <v>0</v>
          </cell>
        </row>
        <row r="88">
          <cell r="A88" t="str">
            <v>HUIBAN</v>
          </cell>
          <cell r="B88" t="str">
            <v>Roger</v>
          </cell>
          <cell r="E88">
            <v>4</v>
          </cell>
          <cell r="F88" t="str">
            <v>Esp</v>
          </cell>
          <cell r="G88">
            <v>1</v>
          </cell>
        </row>
        <row r="89">
          <cell r="A89" t="str">
            <v>HUNAULT</v>
          </cell>
          <cell r="B89" t="str">
            <v>Christophe</v>
          </cell>
          <cell r="G89">
            <v>0</v>
          </cell>
        </row>
        <row r="90">
          <cell r="A90" t="str">
            <v>JAMOIS</v>
          </cell>
          <cell r="B90" t="str">
            <v>Patrick</v>
          </cell>
          <cell r="C90">
            <v>12</v>
          </cell>
          <cell r="F90" t="str">
            <v>Esp</v>
          </cell>
          <cell r="G90">
            <v>1</v>
          </cell>
        </row>
        <row r="91">
          <cell r="A91" t="str">
            <v>JAULARD</v>
          </cell>
          <cell r="B91" t="str">
            <v>Kilyan</v>
          </cell>
          <cell r="G91">
            <v>0</v>
          </cell>
        </row>
        <row r="92">
          <cell r="A92" t="str">
            <v>JOBLET</v>
          </cell>
          <cell r="B92" t="str">
            <v>Claude</v>
          </cell>
          <cell r="C92">
            <v>12</v>
          </cell>
          <cell r="F92" t="str">
            <v>Esp</v>
          </cell>
          <cell r="G92">
            <v>1</v>
          </cell>
        </row>
        <row r="93">
          <cell r="A93" t="str">
            <v>JOURDAIN</v>
          </cell>
          <cell r="B93" t="str">
            <v>Jean-Jacques</v>
          </cell>
          <cell r="C93">
            <v>12</v>
          </cell>
          <cell r="D93">
            <v>10</v>
          </cell>
          <cell r="F93" t="str">
            <v>Ch</v>
          </cell>
          <cell r="G93">
            <v>1</v>
          </cell>
        </row>
        <row r="94">
          <cell r="A94" t="str">
            <v>JUBERT</v>
          </cell>
          <cell r="B94" t="str">
            <v>Alain</v>
          </cell>
          <cell r="G94">
            <v>0</v>
          </cell>
        </row>
        <row r="95">
          <cell r="A95" t="str">
            <v>KOSIOREK</v>
          </cell>
          <cell r="B95" t="str">
            <v>Jacky</v>
          </cell>
          <cell r="G95">
            <v>0</v>
          </cell>
        </row>
        <row r="96">
          <cell r="A96" t="str">
            <v>LACROIX</v>
          </cell>
          <cell r="B96" t="str">
            <v>Marc</v>
          </cell>
          <cell r="G96">
            <v>0</v>
          </cell>
        </row>
        <row r="97">
          <cell r="A97" t="str">
            <v>LAVIE</v>
          </cell>
          <cell r="B97" t="str">
            <v>Sébastien</v>
          </cell>
          <cell r="G97">
            <v>0</v>
          </cell>
        </row>
        <row r="98">
          <cell r="A98" t="str">
            <v>LE GOFF</v>
          </cell>
          <cell r="B98" t="str">
            <v>Philippe</v>
          </cell>
          <cell r="G98">
            <v>0</v>
          </cell>
        </row>
        <row r="99">
          <cell r="A99" t="str">
            <v>LE SAEC</v>
          </cell>
          <cell r="B99" t="str">
            <v>Bernard</v>
          </cell>
          <cell r="G99">
            <v>0</v>
          </cell>
        </row>
        <row r="100">
          <cell r="A100" t="str">
            <v>LE SAEC</v>
          </cell>
          <cell r="B100" t="str">
            <v>Karine</v>
          </cell>
          <cell r="G100">
            <v>0</v>
          </cell>
        </row>
        <row r="101">
          <cell r="A101" t="str">
            <v>LEBRETON</v>
          </cell>
          <cell r="B101" t="str">
            <v>Christian</v>
          </cell>
          <cell r="G101">
            <v>0</v>
          </cell>
        </row>
        <row r="102">
          <cell r="A102" t="str">
            <v>LEGOFF</v>
          </cell>
          <cell r="B102" t="str">
            <v>Michel</v>
          </cell>
          <cell r="G102">
            <v>0</v>
          </cell>
        </row>
        <row r="103">
          <cell r="A103" t="str">
            <v>LEVEQUE</v>
          </cell>
          <cell r="B103" t="str">
            <v>Lucien</v>
          </cell>
          <cell r="G103">
            <v>0</v>
          </cell>
        </row>
        <row r="104">
          <cell r="A104" t="str">
            <v>MACHEFERT</v>
          </cell>
          <cell r="B104" t="str">
            <v>Christian</v>
          </cell>
          <cell r="C104">
            <v>12</v>
          </cell>
          <cell r="F104" t="str">
            <v>Esp</v>
          </cell>
          <cell r="G104">
            <v>1</v>
          </cell>
        </row>
        <row r="105">
          <cell r="A105" t="str">
            <v>MANCINO</v>
          </cell>
          <cell r="B105" t="str">
            <v>Théo</v>
          </cell>
          <cell r="G105">
            <v>0</v>
          </cell>
        </row>
        <row r="106">
          <cell r="A106" t="str">
            <v>MARC</v>
          </cell>
          <cell r="B106" t="str">
            <v>Clément</v>
          </cell>
          <cell r="G106">
            <v>0</v>
          </cell>
        </row>
        <row r="107">
          <cell r="A107" t="str">
            <v>MARCHADIE</v>
          </cell>
          <cell r="B107" t="str">
            <v>Sébastien</v>
          </cell>
          <cell r="G107">
            <v>0</v>
          </cell>
        </row>
        <row r="108">
          <cell r="A108" t="str">
            <v>MARCHAL</v>
          </cell>
          <cell r="B108" t="str">
            <v>Franck</v>
          </cell>
          <cell r="C108">
            <v>12</v>
          </cell>
          <cell r="F108" t="str">
            <v>Ch</v>
          </cell>
          <cell r="G108">
            <v>1</v>
          </cell>
        </row>
        <row r="109">
          <cell r="A109" t="str">
            <v>MARCHAL</v>
          </cell>
          <cell r="B109" t="str">
            <v>Lucas</v>
          </cell>
          <cell r="C109">
            <v>12</v>
          </cell>
          <cell r="F109" t="str">
            <v>Ch</v>
          </cell>
          <cell r="G109">
            <v>1</v>
          </cell>
        </row>
        <row r="110">
          <cell r="A110" t="str">
            <v>MAULAVÉ</v>
          </cell>
          <cell r="B110" t="str">
            <v>Estéban</v>
          </cell>
          <cell r="C110">
            <v>12</v>
          </cell>
          <cell r="F110" t="str">
            <v>Esp</v>
          </cell>
          <cell r="G110">
            <v>1</v>
          </cell>
        </row>
        <row r="111">
          <cell r="A111" t="str">
            <v>MAULAVÉ</v>
          </cell>
          <cell r="B111" t="str">
            <v>Janique</v>
          </cell>
          <cell r="C111">
            <v>12</v>
          </cell>
          <cell r="F111" t="str">
            <v>Esp</v>
          </cell>
          <cell r="G111">
            <v>1</v>
          </cell>
        </row>
        <row r="112">
          <cell r="A112" t="str">
            <v>MAULAVÉ</v>
          </cell>
          <cell r="B112" t="str">
            <v>Jean- Marc</v>
          </cell>
          <cell r="C112">
            <v>12</v>
          </cell>
          <cell r="F112" t="str">
            <v>Esp</v>
          </cell>
          <cell r="G112">
            <v>1</v>
          </cell>
        </row>
        <row r="113">
          <cell r="A113" t="str">
            <v>MERLE</v>
          </cell>
          <cell r="B113" t="str">
            <v>Bernard</v>
          </cell>
          <cell r="G113">
            <v>0</v>
          </cell>
        </row>
        <row r="114">
          <cell r="A114" t="str">
            <v>MIRC</v>
          </cell>
          <cell r="B114" t="str">
            <v>André</v>
          </cell>
          <cell r="G114">
            <v>0</v>
          </cell>
        </row>
        <row r="115">
          <cell r="A115" t="str">
            <v>MOLAIRE</v>
          </cell>
          <cell r="B115" t="str">
            <v>Michel</v>
          </cell>
          <cell r="G115">
            <v>0</v>
          </cell>
        </row>
        <row r="116">
          <cell r="A116" t="str">
            <v>MONGENET-LAMAISON</v>
          </cell>
          <cell r="B116" t="str">
            <v>Christian</v>
          </cell>
          <cell r="C116">
            <v>12</v>
          </cell>
          <cell r="G116">
            <v>1</v>
          </cell>
        </row>
        <row r="117">
          <cell r="A117" t="str">
            <v>MONGENET-LAMAISON</v>
          </cell>
          <cell r="B117" t="str">
            <v>Marie-Christine</v>
          </cell>
          <cell r="C117">
            <v>12</v>
          </cell>
          <cell r="G117">
            <v>1</v>
          </cell>
        </row>
        <row r="118">
          <cell r="A118" t="str">
            <v>MONTMOULINEIX</v>
          </cell>
          <cell r="B118" t="str">
            <v>Fabrice</v>
          </cell>
          <cell r="C118">
            <v>12</v>
          </cell>
          <cell r="F118" t="str">
            <v>Esp</v>
          </cell>
          <cell r="G118">
            <v>1</v>
          </cell>
        </row>
        <row r="119">
          <cell r="A119" t="str">
            <v>MOUNIER</v>
          </cell>
          <cell r="B119" t="str">
            <v>Fabrice</v>
          </cell>
          <cell r="G119">
            <v>0</v>
          </cell>
        </row>
        <row r="120">
          <cell r="A120" t="str">
            <v>NEAUD</v>
          </cell>
          <cell r="B120" t="str">
            <v>Yves-Gérard</v>
          </cell>
          <cell r="G120">
            <v>0</v>
          </cell>
        </row>
        <row r="121">
          <cell r="A121" t="str">
            <v>NICOLLEAU</v>
          </cell>
          <cell r="B121" t="str">
            <v>Alain</v>
          </cell>
          <cell r="G121">
            <v>0</v>
          </cell>
        </row>
        <row r="122">
          <cell r="A122" t="str">
            <v>NICOLLEAU-BRUNET</v>
          </cell>
          <cell r="B122" t="str">
            <v>Ilan</v>
          </cell>
          <cell r="G122">
            <v>0</v>
          </cell>
        </row>
        <row r="123">
          <cell r="A123" t="str">
            <v>NOUREAU</v>
          </cell>
          <cell r="B123" t="str">
            <v>Eric</v>
          </cell>
          <cell r="C123">
            <v>12</v>
          </cell>
          <cell r="F123" t="str">
            <v>Esp</v>
          </cell>
          <cell r="G123">
            <v>1</v>
          </cell>
        </row>
        <row r="124">
          <cell r="A124" t="str">
            <v>PAQUET</v>
          </cell>
          <cell r="B124" t="str">
            <v>Patrick</v>
          </cell>
          <cell r="G124">
            <v>0</v>
          </cell>
        </row>
        <row r="125">
          <cell r="A125" t="str">
            <v>PARISOT</v>
          </cell>
          <cell r="B125" t="str">
            <v>Guy</v>
          </cell>
          <cell r="G125">
            <v>0</v>
          </cell>
        </row>
        <row r="126">
          <cell r="A126" t="str">
            <v>PIERRE</v>
          </cell>
          <cell r="B126" t="str">
            <v>Patrick</v>
          </cell>
          <cell r="C126">
            <v>12</v>
          </cell>
          <cell r="F126" t="str">
            <v>Esp</v>
          </cell>
          <cell r="G126">
            <v>1</v>
          </cell>
        </row>
        <row r="127">
          <cell r="A127" t="str">
            <v>POTIER</v>
          </cell>
          <cell r="B127" t="str">
            <v>Nicole</v>
          </cell>
          <cell r="C127">
            <v>12</v>
          </cell>
          <cell r="F127" t="str">
            <v>Esp</v>
          </cell>
          <cell r="G127">
            <v>1</v>
          </cell>
        </row>
        <row r="128">
          <cell r="A128" t="str">
            <v>PRACHE</v>
          </cell>
          <cell r="B128" t="str">
            <v>Christophe</v>
          </cell>
          <cell r="G128">
            <v>0</v>
          </cell>
        </row>
        <row r="129">
          <cell r="A129" t="str">
            <v>PRELI</v>
          </cell>
          <cell r="B129" t="str">
            <v>Gilles</v>
          </cell>
          <cell r="G129">
            <v>0</v>
          </cell>
        </row>
        <row r="130">
          <cell r="A130" t="str">
            <v>PREZEAU</v>
          </cell>
          <cell r="B130" t="str">
            <v>Serge</v>
          </cell>
          <cell r="G130">
            <v>0</v>
          </cell>
        </row>
        <row r="131">
          <cell r="A131" t="str">
            <v>RABAUD</v>
          </cell>
          <cell r="B131" t="str">
            <v>David</v>
          </cell>
          <cell r="C131">
            <v>12</v>
          </cell>
          <cell r="F131" t="str">
            <v>Ch</v>
          </cell>
          <cell r="G131">
            <v>1</v>
          </cell>
        </row>
        <row r="132">
          <cell r="A132" t="str">
            <v>RABAUD</v>
          </cell>
          <cell r="B132" t="str">
            <v>Véronique</v>
          </cell>
          <cell r="C132">
            <v>12</v>
          </cell>
          <cell r="F132" t="str">
            <v>Ch</v>
          </cell>
          <cell r="G132">
            <v>1</v>
          </cell>
        </row>
        <row r="133">
          <cell r="A133" t="str">
            <v>RÉAU</v>
          </cell>
          <cell r="B133" t="str">
            <v>Stéphane</v>
          </cell>
          <cell r="C133">
            <v>12</v>
          </cell>
          <cell r="F133" t="str">
            <v>Esp</v>
          </cell>
          <cell r="G133">
            <v>1</v>
          </cell>
        </row>
        <row r="134">
          <cell r="A134" t="str">
            <v>REQUIER</v>
          </cell>
          <cell r="B134" t="str">
            <v>Jacques</v>
          </cell>
          <cell r="G134">
            <v>0</v>
          </cell>
        </row>
        <row r="135">
          <cell r="A135" t="str">
            <v>RIVASSEAU</v>
          </cell>
          <cell r="B135" t="str">
            <v>Jean-Louis</v>
          </cell>
          <cell r="G135">
            <v>0</v>
          </cell>
        </row>
        <row r="136">
          <cell r="A136" t="str">
            <v>ROPARS GOURSOLLE</v>
          </cell>
          <cell r="B136" t="str">
            <v>Julien</v>
          </cell>
          <cell r="G136">
            <v>0</v>
          </cell>
        </row>
        <row r="137">
          <cell r="A137" t="str">
            <v>ROUHIER</v>
          </cell>
          <cell r="B137" t="str">
            <v>Jacques</v>
          </cell>
          <cell r="G137">
            <v>0</v>
          </cell>
        </row>
        <row r="138">
          <cell r="A138" t="str">
            <v>SELUI</v>
          </cell>
          <cell r="B138" t="str">
            <v>Mako</v>
          </cell>
          <cell r="G138">
            <v>0</v>
          </cell>
        </row>
        <row r="139">
          <cell r="A139" t="str">
            <v>SILLAS</v>
          </cell>
          <cell r="B139" t="str">
            <v>Tony</v>
          </cell>
          <cell r="E139">
            <v>4</v>
          </cell>
          <cell r="F139" t="str">
            <v>Esp</v>
          </cell>
          <cell r="G139">
            <v>1</v>
          </cell>
        </row>
        <row r="140">
          <cell r="A140" t="str">
            <v>SIMONET</v>
          </cell>
          <cell r="B140" t="str">
            <v>Ghislain</v>
          </cell>
          <cell r="C140">
            <v>12</v>
          </cell>
          <cell r="D140">
            <v>10</v>
          </cell>
          <cell r="F140" t="str">
            <v>Esp</v>
          </cell>
          <cell r="G140">
            <v>1</v>
          </cell>
        </row>
        <row r="141">
          <cell r="A141" t="str">
            <v>SOLLEAU</v>
          </cell>
          <cell r="B141" t="str">
            <v>Franck</v>
          </cell>
          <cell r="G141">
            <v>0</v>
          </cell>
        </row>
        <row r="142">
          <cell r="A142" t="str">
            <v>TABARD</v>
          </cell>
          <cell r="B142" t="str">
            <v>Denis</v>
          </cell>
          <cell r="C142">
            <v>12</v>
          </cell>
          <cell r="F142" t="str">
            <v>Esp</v>
          </cell>
          <cell r="G142">
            <v>1</v>
          </cell>
        </row>
        <row r="143">
          <cell r="A143" t="str">
            <v>TEXIER</v>
          </cell>
          <cell r="B143" t="str">
            <v>Jean-Claude</v>
          </cell>
          <cell r="G143">
            <v>0</v>
          </cell>
        </row>
        <row r="144">
          <cell r="A144" t="str">
            <v>THEBAULT</v>
          </cell>
          <cell r="B144" t="str">
            <v>Patrick</v>
          </cell>
          <cell r="C144">
            <v>12</v>
          </cell>
          <cell r="F144" t="str">
            <v>Esp</v>
          </cell>
          <cell r="G144">
            <v>1</v>
          </cell>
        </row>
        <row r="145">
          <cell r="A145" t="str">
            <v>THERRY</v>
          </cell>
          <cell r="B145" t="str">
            <v>Alain</v>
          </cell>
          <cell r="G145">
            <v>0</v>
          </cell>
        </row>
        <row r="146">
          <cell r="A146" t="str">
            <v>THIMONNIER</v>
          </cell>
          <cell r="B146" t="str">
            <v>Philippe</v>
          </cell>
          <cell r="G146">
            <v>0</v>
          </cell>
        </row>
        <row r="147">
          <cell r="A147" t="str">
            <v>THOMAS</v>
          </cell>
          <cell r="B147" t="str">
            <v>Gabin</v>
          </cell>
          <cell r="G147">
            <v>0</v>
          </cell>
        </row>
        <row r="148">
          <cell r="A148" t="str">
            <v>THOMAS</v>
          </cell>
          <cell r="B148" t="str">
            <v>Gérard</v>
          </cell>
          <cell r="G148">
            <v>0</v>
          </cell>
        </row>
        <row r="149">
          <cell r="A149" t="str">
            <v>TILEPE</v>
          </cell>
          <cell r="B149" t="str">
            <v>Michel</v>
          </cell>
          <cell r="G149">
            <v>0</v>
          </cell>
        </row>
        <row r="150">
          <cell r="A150" t="str">
            <v>TRIVIER</v>
          </cell>
          <cell r="B150" t="str">
            <v>Eric</v>
          </cell>
          <cell r="G150">
            <v>0</v>
          </cell>
        </row>
        <row r="151">
          <cell r="A151" t="str">
            <v>VALADAS</v>
          </cell>
          <cell r="B151" t="str">
            <v>Bernard</v>
          </cell>
          <cell r="G151">
            <v>0</v>
          </cell>
        </row>
        <row r="152">
          <cell r="A152" t="str">
            <v>VANDEN BREEDEN</v>
          </cell>
          <cell r="B152" t="str">
            <v>Christian</v>
          </cell>
          <cell r="G152">
            <v>0</v>
          </cell>
        </row>
        <row r="153">
          <cell r="A153" t="str">
            <v>VEILLAT</v>
          </cell>
          <cell r="B153" t="str">
            <v>Michel</v>
          </cell>
          <cell r="C153">
            <v>12</v>
          </cell>
          <cell r="F153" t="str">
            <v>Esp</v>
          </cell>
          <cell r="G153">
            <v>1</v>
          </cell>
        </row>
        <row r="154">
          <cell r="A154" t="str">
            <v>VITON</v>
          </cell>
          <cell r="B154" t="str">
            <v>Patrick</v>
          </cell>
          <cell r="G154">
            <v>0</v>
          </cell>
        </row>
        <row r="155">
          <cell r="A155" t="str">
            <v>RCP</v>
          </cell>
          <cell r="B155" t="str">
            <v>Mercier</v>
          </cell>
          <cell r="C155">
            <v>36</v>
          </cell>
          <cell r="F155" t="str">
            <v>Ch</v>
          </cell>
          <cell r="G155">
            <v>1</v>
          </cell>
        </row>
        <row r="156">
          <cell r="A156" t="str">
            <v>RCP</v>
          </cell>
          <cell r="G156">
            <v>0</v>
          </cell>
        </row>
        <row r="157">
          <cell r="A157" t="str">
            <v>RCP</v>
          </cell>
          <cell r="B157" t="str">
            <v>Blanc Pierre</v>
          </cell>
          <cell r="F157" t="str">
            <v>Ch</v>
          </cell>
          <cell r="G157">
            <v>1</v>
          </cell>
        </row>
        <row r="158">
          <cell r="A158" t="str">
            <v>RPM</v>
          </cell>
          <cell r="B158" t="str">
            <v>Chassin Jérôme</v>
          </cell>
          <cell r="C158">
            <v>12</v>
          </cell>
          <cell r="F158" t="str">
            <v>Esp</v>
          </cell>
          <cell r="G158">
            <v>1</v>
          </cell>
        </row>
      </sheetData>
      <sheetData sheetId="13" refreshError="1">
        <row r="10">
          <cell r="B10" t="str">
            <v>Adresse:</v>
          </cell>
          <cell r="C10" t="str">
            <v>9 Rue Des Maisons Neuves Choupeau</v>
          </cell>
          <cell r="G10" t="str">
            <v>CPVille</v>
          </cell>
          <cell r="H10">
            <v>17170</v>
          </cell>
          <cell r="I10" t="str">
            <v>ST JEAN DE LIVERSAY</v>
          </cell>
        </row>
        <row r="11">
          <cell r="C11" t="str">
            <v>Courriel:</v>
          </cell>
          <cell r="D11" t="str">
            <v>tchoufyy.jc@gmail.com</v>
          </cell>
          <cell r="H11" t="str">
            <v>Tél:</v>
          </cell>
          <cell r="I11">
            <v>603685775</v>
          </cell>
        </row>
        <row r="12">
          <cell r="C12" t="str">
            <v>N° licence:</v>
          </cell>
          <cell r="D12">
            <v>998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B16" t="str">
            <v>Je fournis une PHOTO D’IDENTITÉ et j’accepte d’être photographié pour que ma photo soit téléchargée sur le logiciel fédéral de gestion des licences.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C40">
            <v>45058</v>
          </cell>
          <cell r="E40" t="str">
            <v>Signature du joueur / joueuse
ou du représentant légal</v>
          </cell>
        </row>
      </sheetData>
      <sheetData sheetId="14" refreshError="1">
        <row r="10">
          <cell r="A10" t="str">
            <v>NomFeuille</v>
          </cell>
        </row>
        <row r="11">
          <cell r="A11" t="str">
            <v>AdressesCourrielRPM</v>
          </cell>
        </row>
        <row r="12">
          <cell r="A12" t="str">
            <v>Anciens Boulistes</v>
          </cell>
        </row>
        <row r="13">
          <cell r="A13" t="str">
            <v>BaseDépartementale</v>
          </cell>
        </row>
        <row r="14">
          <cell r="A14" t="str">
            <v>BaseLicences</v>
          </cell>
        </row>
        <row r="15">
          <cell r="A15" t="str">
            <v>Bordereau</v>
          </cell>
        </row>
        <row r="16">
          <cell r="A16" t="str">
            <v>ClefsBoulodrome</v>
          </cell>
        </row>
        <row r="17">
          <cell r="A17" t="str">
            <v>Club</v>
          </cell>
        </row>
        <row r="18">
          <cell r="A18" t="str">
            <v>ConcoursMixte</v>
          </cell>
        </row>
        <row r="19">
          <cell r="A19" t="str">
            <v>ConcoursVet</v>
          </cell>
        </row>
        <row r="20">
          <cell r="A20" t="str">
            <v>DateConcours</v>
          </cell>
        </row>
        <row r="21">
          <cell r="A21" t="str">
            <v>DossierIncomplet</v>
          </cell>
        </row>
        <row r="22">
          <cell r="A22" t="str">
            <v>Etiquettes</v>
          </cell>
        </row>
        <row r="23">
          <cell r="A23" t="str">
            <v>Feuil6</v>
          </cell>
        </row>
        <row r="24">
          <cell r="A24" t="str">
            <v>Fiche Inscription</v>
          </cell>
        </row>
        <row r="25">
          <cell r="A25" t="str">
            <v>FicheComité</v>
          </cell>
        </row>
        <row r="26">
          <cell r="A26" t="str">
            <v>GestionDossier</v>
          </cell>
        </row>
        <row r="27">
          <cell r="A27" t="str">
            <v>LectureCarteLIcence</v>
          </cell>
        </row>
        <row r="28">
          <cell r="A28" t="str">
            <v>LienFeuilles</v>
          </cell>
        </row>
        <row r="29">
          <cell r="A29" t="str">
            <v>Liste</v>
          </cell>
        </row>
        <row r="30">
          <cell r="A30" t="str">
            <v>ListeFeuilles</v>
          </cell>
        </row>
        <row r="31">
          <cell r="A31" t="str">
            <v>ListeLicenceNumNomPrénom</v>
          </cell>
        </row>
        <row r="32">
          <cell r="A32" t="str">
            <v>ListeNomZone</v>
          </cell>
        </row>
        <row r="33">
          <cell r="A33" t="str">
            <v>ListeQSCMpdf</v>
          </cell>
        </row>
        <row r="34">
          <cell r="A34" t="str">
            <v>MàJSiteRPM</v>
          </cell>
        </row>
        <row r="35">
          <cell r="A35" t="str">
            <v>Navigation</v>
          </cell>
        </row>
        <row r="36">
          <cell r="A36" t="str">
            <v>NomColonnes</v>
          </cell>
        </row>
        <row r="37">
          <cell r="A37" t="str">
            <v>Photos</v>
          </cell>
        </row>
        <row r="38">
          <cell r="A38" t="str">
            <v>Préfecture</v>
          </cell>
        </row>
        <row r="39">
          <cell r="A39" t="str">
            <v>PrésenceBureau</v>
          </cell>
        </row>
        <row r="40">
          <cell r="A40" t="str">
            <v>RécapComité</v>
          </cell>
        </row>
        <row r="41">
          <cell r="A41" t="str">
            <v>RecapInscription</v>
          </cell>
        </row>
        <row r="42">
          <cell r="A42" t="str">
            <v>RépartitionLicenciés</v>
          </cell>
        </row>
        <row r="43">
          <cell r="A43" t="str">
            <v>SuiviVersion</v>
          </cell>
        </row>
        <row r="44">
          <cell r="A44" t="str">
            <v>Taches concours</v>
          </cell>
        </row>
        <row r="45">
          <cell r="A45" t="str">
            <v>TrombiClub</v>
          </cell>
        </row>
        <row r="46">
          <cell r="A46" t="str">
            <v>Trombinoscope</v>
          </cell>
        </row>
      </sheetData>
      <sheetData sheetId="15" refreshError="1">
        <row r="10">
          <cell r="A10" t="str">
            <v>Nom</v>
          </cell>
          <cell r="B10" t="str">
            <v>Prénom</v>
          </cell>
          <cell r="C10" t="str">
            <v>Emargement</v>
          </cell>
        </row>
        <row r="11">
          <cell r="A11" t="str">
            <v>ALLEAU</v>
          </cell>
          <cell r="B11" t="str">
            <v>Patrick</v>
          </cell>
        </row>
        <row r="12">
          <cell r="A12" t="str">
            <v>AUDEBERT</v>
          </cell>
          <cell r="B12" t="str">
            <v>Claude</v>
          </cell>
        </row>
        <row r="13">
          <cell r="A13" t="str">
            <v>AUGREAU</v>
          </cell>
          <cell r="B13" t="str">
            <v>Dominique</v>
          </cell>
        </row>
        <row r="14">
          <cell r="A14" t="str">
            <v>BATREAU</v>
          </cell>
          <cell r="B14" t="str">
            <v>Jacques</v>
          </cell>
        </row>
        <row r="15">
          <cell r="A15" t="str">
            <v>BAYET</v>
          </cell>
          <cell r="B15" t="str">
            <v>Pierrick</v>
          </cell>
        </row>
        <row r="16">
          <cell r="A16" t="str">
            <v>BEAUCHAUD</v>
          </cell>
          <cell r="B16" t="str">
            <v>Jacky</v>
          </cell>
        </row>
        <row r="17">
          <cell r="A17" t="str">
            <v>BEAUPERE</v>
          </cell>
          <cell r="B17" t="str">
            <v>Kévin</v>
          </cell>
        </row>
        <row r="18">
          <cell r="A18" t="str">
            <v>BÉGUÉ</v>
          </cell>
          <cell r="B18" t="str">
            <v>Jean-Yves</v>
          </cell>
        </row>
        <row r="19">
          <cell r="A19" t="str">
            <v>BENARD</v>
          </cell>
          <cell r="B19" t="str">
            <v>Patrick</v>
          </cell>
        </row>
        <row r="20">
          <cell r="A20" t="str">
            <v>BERTRAND</v>
          </cell>
          <cell r="B20" t="str">
            <v>Joseph</v>
          </cell>
        </row>
        <row r="21">
          <cell r="A21" t="str">
            <v>BILLOT</v>
          </cell>
          <cell r="B21" t="str">
            <v>Didier</v>
          </cell>
        </row>
        <row r="22">
          <cell r="A22" t="str">
            <v>BLANCHARD</v>
          </cell>
          <cell r="B22" t="str">
            <v>Didier</v>
          </cell>
        </row>
        <row r="23">
          <cell r="A23" t="str">
            <v>BONNAL</v>
          </cell>
          <cell r="B23" t="str">
            <v>Patrice</v>
          </cell>
        </row>
        <row r="24">
          <cell r="A24" t="str">
            <v>BORDAS</v>
          </cell>
          <cell r="B24" t="str">
            <v>Michel</v>
          </cell>
        </row>
        <row r="25">
          <cell r="A25" t="str">
            <v>BOSCHINI</v>
          </cell>
          <cell r="B25" t="str">
            <v>Pascal</v>
          </cell>
        </row>
        <row r="26">
          <cell r="A26" t="str">
            <v>BOSSU</v>
          </cell>
          <cell r="B26" t="str">
            <v>Roger</v>
          </cell>
        </row>
        <row r="27">
          <cell r="A27" t="str">
            <v>BOUCHER</v>
          </cell>
          <cell r="B27" t="str">
            <v>Pascal</v>
          </cell>
        </row>
        <row r="28">
          <cell r="A28" t="str">
            <v>BOUJU</v>
          </cell>
          <cell r="B28" t="str">
            <v>Frédéric</v>
          </cell>
        </row>
        <row r="29">
          <cell r="A29" t="str">
            <v>BOUTIN</v>
          </cell>
          <cell r="B29" t="str">
            <v>Alain</v>
          </cell>
        </row>
        <row r="30">
          <cell r="A30" t="str">
            <v>BROOKBANK</v>
          </cell>
          <cell r="B30" t="str">
            <v>Stéphane</v>
          </cell>
        </row>
        <row r="31">
          <cell r="A31" t="str">
            <v>BROUILLET</v>
          </cell>
          <cell r="B31" t="str">
            <v>Lionel</v>
          </cell>
        </row>
        <row r="32">
          <cell r="A32" t="str">
            <v>BRUNELLIERE</v>
          </cell>
          <cell r="B32" t="str">
            <v>René</v>
          </cell>
        </row>
        <row r="33">
          <cell r="A33" t="str">
            <v>BUREAU</v>
          </cell>
          <cell r="B33" t="str">
            <v>Olivier</v>
          </cell>
        </row>
        <row r="34">
          <cell r="A34" t="str">
            <v>CANABATE</v>
          </cell>
          <cell r="B34" t="str">
            <v>Jean-Louis</v>
          </cell>
        </row>
        <row r="35">
          <cell r="A35" t="str">
            <v>CASSEGRAIN</v>
          </cell>
          <cell r="B35" t="str">
            <v>Marcel</v>
          </cell>
        </row>
        <row r="36">
          <cell r="A36" t="str">
            <v>CHAILLOU</v>
          </cell>
          <cell r="B36" t="str">
            <v>Frédéric</v>
          </cell>
        </row>
        <row r="37">
          <cell r="A37" t="str">
            <v>CHAILLOU</v>
          </cell>
          <cell r="B37" t="str">
            <v>Mickael</v>
          </cell>
        </row>
        <row r="38">
          <cell r="A38" t="str">
            <v>CHAILLOU</v>
          </cell>
          <cell r="B38" t="str">
            <v>Murielle</v>
          </cell>
        </row>
        <row r="39">
          <cell r="A39" t="str">
            <v>CHAUVEAU</v>
          </cell>
          <cell r="B39" t="str">
            <v>Bernard</v>
          </cell>
        </row>
        <row r="40">
          <cell r="A40" t="str">
            <v>CLEMENCEAU</v>
          </cell>
          <cell r="B40" t="str">
            <v>Sally</v>
          </cell>
        </row>
        <row r="41">
          <cell r="A41" t="str">
            <v>CONSTANTIN</v>
          </cell>
          <cell r="B41" t="str">
            <v>Loïc</v>
          </cell>
        </row>
        <row r="42">
          <cell r="A42" t="str">
            <v>COTTENCEAU</v>
          </cell>
          <cell r="B42" t="str">
            <v>Jean - Pierre</v>
          </cell>
        </row>
        <row r="43">
          <cell r="A43" t="str">
            <v>COUSSOT</v>
          </cell>
          <cell r="B43" t="str">
            <v>Jean - Marie</v>
          </cell>
        </row>
        <row r="44">
          <cell r="A44" t="str">
            <v>DARDILLAT</v>
          </cell>
          <cell r="B44" t="str">
            <v>Alain</v>
          </cell>
        </row>
        <row r="45">
          <cell r="A45" t="str">
            <v>DEBAUD</v>
          </cell>
          <cell r="B45" t="str">
            <v>Alain</v>
          </cell>
        </row>
        <row r="46">
          <cell r="A46" t="str">
            <v>DEBORDES</v>
          </cell>
          <cell r="B46" t="str">
            <v>David</v>
          </cell>
        </row>
        <row r="47">
          <cell r="A47" t="str">
            <v>DÉCHAMPS</v>
          </cell>
          <cell r="B47" t="str">
            <v>Jean-Claude</v>
          </cell>
        </row>
        <row r="48">
          <cell r="A48" t="str">
            <v>DECHELOTTE</v>
          </cell>
          <cell r="B48" t="str">
            <v>Frédèric</v>
          </cell>
        </row>
        <row r="49">
          <cell r="A49" t="str">
            <v>DECHELOTTE</v>
          </cell>
          <cell r="B49" t="str">
            <v>Gaston</v>
          </cell>
        </row>
        <row r="50">
          <cell r="A50" t="str">
            <v>DELAUNAY</v>
          </cell>
          <cell r="B50" t="str">
            <v>Hervé</v>
          </cell>
        </row>
        <row r="51">
          <cell r="A51" t="str">
            <v>DESTHOMAS</v>
          </cell>
          <cell r="B51" t="str">
            <v>Didier</v>
          </cell>
        </row>
        <row r="52">
          <cell r="A52" t="str">
            <v>DOIGNON</v>
          </cell>
          <cell r="B52" t="str">
            <v>Pierre</v>
          </cell>
        </row>
        <row r="53">
          <cell r="A53" t="str">
            <v>DOUSSAINT</v>
          </cell>
          <cell r="B53" t="str">
            <v>Robert</v>
          </cell>
        </row>
        <row r="54">
          <cell r="A54" t="str">
            <v>DUPUIS</v>
          </cell>
          <cell r="B54" t="str">
            <v>Jimmy</v>
          </cell>
        </row>
        <row r="55">
          <cell r="A55" t="str">
            <v>DURAND</v>
          </cell>
          <cell r="B55" t="str">
            <v>Mathieu</v>
          </cell>
        </row>
        <row r="56">
          <cell r="A56" t="str">
            <v>DUSSAC</v>
          </cell>
          <cell r="B56" t="str">
            <v>Frédéric</v>
          </cell>
        </row>
        <row r="57">
          <cell r="A57" t="str">
            <v>DUSSAC</v>
          </cell>
          <cell r="B57" t="str">
            <v>Jérémy</v>
          </cell>
        </row>
        <row r="58">
          <cell r="A58" t="str">
            <v>FABRE</v>
          </cell>
          <cell r="B58" t="str">
            <v>Antoine</v>
          </cell>
        </row>
        <row r="59">
          <cell r="A59" t="str">
            <v>FLEURY</v>
          </cell>
          <cell r="B59" t="str">
            <v>Aurélie</v>
          </cell>
        </row>
        <row r="60">
          <cell r="A60" t="str">
            <v>FLEURY</v>
          </cell>
          <cell r="B60" t="str">
            <v>David</v>
          </cell>
        </row>
        <row r="61">
          <cell r="A61" t="str">
            <v>FLEURY</v>
          </cell>
          <cell r="B61" t="str">
            <v>Diego</v>
          </cell>
        </row>
        <row r="62">
          <cell r="A62" t="str">
            <v>FORESTIER</v>
          </cell>
          <cell r="B62" t="str">
            <v>Patrice</v>
          </cell>
        </row>
        <row r="63">
          <cell r="A63" t="str">
            <v>FOUQUET</v>
          </cell>
          <cell r="B63" t="str">
            <v>Pascal</v>
          </cell>
        </row>
        <row r="64">
          <cell r="A64" t="str">
            <v>FRAGNEAU</v>
          </cell>
          <cell r="B64" t="str">
            <v>Lynda</v>
          </cell>
        </row>
        <row r="65">
          <cell r="A65" t="str">
            <v>FRAPPE</v>
          </cell>
          <cell r="B65" t="str">
            <v>René</v>
          </cell>
        </row>
        <row r="66">
          <cell r="A66" t="str">
            <v>FRESNEL</v>
          </cell>
          <cell r="B66" t="str">
            <v>Joël</v>
          </cell>
        </row>
        <row r="67">
          <cell r="A67" t="str">
            <v>FRIOUX</v>
          </cell>
          <cell r="B67" t="str">
            <v>Franck</v>
          </cell>
        </row>
        <row r="68">
          <cell r="A68" t="str">
            <v>FUZEAU</v>
          </cell>
          <cell r="B68" t="str">
            <v>Nicolas</v>
          </cell>
        </row>
        <row r="69">
          <cell r="A69" t="str">
            <v>GABRIEL</v>
          </cell>
          <cell r="B69" t="str">
            <v>Didier</v>
          </cell>
        </row>
        <row r="70">
          <cell r="A70" t="str">
            <v>GAUBERT</v>
          </cell>
          <cell r="B70" t="str">
            <v>Alain</v>
          </cell>
        </row>
        <row r="71">
          <cell r="A71" t="str">
            <v>GENTIL</v>
          </cell>
          <cell r="B71" t="str">
            <v>Alain</v>
          </cell>
        </row>
        <row r="72">
          <cell r="A72" t="str">
            <v>GODET</v>
          </cell>
          <cell r="B72" t="str">
            <v>Olivier</v>
          </cell>
        </row>
        <row r="73">
          <cell r="A73" t="str">
            <v>GRENIER</v>
          </cell>
          <cell r="B73" t="str">
            <v>Jean-Philippe</v>
          </cell>
        </row>
        <row r="74">
          <cell r="A74" t="str">
            <v>GUERINEAU</v>
          </cell>
          <cell r="B74" t="str">
            <v>Patrick</v>
          </cell>
        </row>
        <row r="75">
          <cell r="A75" t="str">
            <v>GUILLET</v>
          </cell>
          <cell r="B75" t="str">
            <v>Patrice</v>
          </cell>
        </row>
        <row r="76">
          <cell r="A76" t="str">
            <v>HELIAS</v>
          </cell>
          <cell r="B76" t="str">
            <v>Henri</v>
          </cell>
        </row>
        <row r="77">
          <cell r="A77" t="str">
            <v>HOUILLON</v>
          </cell>
          <cell r="B77" t="str">
            <v>Bernard</v>
          </cell>
        </row>
        <row r="78">
          <cell r="A78" t="str">
            <v>HUIBAN</v>
          </cell>
          <cell r="B78" t="str">
            <v>Roger</v>
          </cell>
        </row>
        <row r="79">
          <cell r="A79" t="str">
            <v>HUNAULT</v>
          </cell>
          <cell r="B79" t="str">
            <v>Christophe</v>
          </cell>
        </row>
        <row r="80">
          <cell r="A80" t="str">
            <v>IBOUTH</v>
          </cell>
          <cell r="B80" t="str">
            <v>Julien</v>
          </cell>
        </row>
        <row r="81">
          <cell r="A81" t="str">
            <v>JAMOIS</v>
          </cell>
          <cell r="B81" t="str">
            <v>Patrick</v>
          </cell>
        </row>
        <row r="82">
          <cell r="A82" t="str">
            <v>JAULARD</v>
          </cell>
          <cell r="B82" t="str">
            <v>Kilyan</v>
          </cell>
        </row>
        <row r="83">
          <cell r="A83" t="str">
            <v>JOURDAIN</v>
          </cell>
          <cell r="B83" t="str">
            <v>Jean-Jacques</v>
          </cell>
        </row>
        <row r="84">
          <cell r="A84" t="str">
            <v>KOSIOREK</v>
          </cell>
          <cell r="B84" t="str">
            <v>Jacky</v>
          </cell>
        </row>
        <row r="85">
          <cell r="A85" t="str">
            <v>LACROIX</v>
          </cell>
          <cell r="B85" t="str">
            <v>Marc</v>
          </cell>
        </row>
        <row r="86">
          <cell r="A86" t="str">
            <v>LAVAL</v>
          </cell>
          <cell r="B86" t="str">
            <v>Yves</v>
          </cell>
        </row>
        <row r="87">
          <cell r="A87" t="str">
            <v>LAVIE</v>
          </cell>
          <cell r="B87" t="str">
            <v>Sébastien</v>
          </cell>
        </row>
        <row r="88">
          <cell r="A88" t="str">
            <v>LE GOFF</v>
          </cell>
          <cell r="B88" t="str">
            <v>Philippe</v>
          </cell>
        </row>
        <row r="89">
          <cell r="A89" t="str">
            <v>LE SAEC</v>
          </cell>
          <cell r="B89" t="str">
            <v>Bernard</v>
          </cell>
        </row>
        <row r="90">
          <cell r="A90" t="str">
            <v>LE SAEC</v>
          </cell>
          <cell r="B90" t="str">
            <v>Karine</v>
          </cell>
        </row>
        <row r="91">
          <cell r="A91" t="str">
            <v>LEBRETON</v>
          </cell>
          <cell r="B91" t="str">
            <v>Christian</v>
          </cell>
        </row>
        <row r="92">
          <cell r="A92" t="str">
            <v>LEGOFF</v>
          </cell>
          <cell r="B92" t="str">
            <v>Michel</v>
          </cell>
        </row>
        <row r="93">
          <cell r="A93" t="str">
            <v>LEVEQUE</v>
          </cell>
          <cell r="B93" t="str">
            <v>Lucien</v>
          </cell>
        </row>
        <row r="94">
          <cell r="A94" t="str">
            <v xml:space="preserve">LONGUETEAU </v>
          </cell>
          <cell r="B94" t="str">
            <v>Fabrice</v>
          </cell>
        </row>
        <row r="95">
          <cell r="A95" t="str">
            <v>MACHEFERT</v>
          </cell>
          <cell r="B95" t="str">
            <v>Christian</v>
          </cell>
        </row>
        <row r="96">
          <cell r="A96" t="str">
            <v>MARC</v>
          </cell>
          <cell r="B96" t="str">
            <v>Clément</v>
          </cell>
        </row>
        <row r="97">
          <cell r="A97" t="str">
            <v>MARCHADIE</v>
          </cell>
          <cell r="B97" t="str">
            <v>Sébastien</v>
          </cell>
        </row>
        <row r="98">
          <cell r="A98" t="str">
            <v>MARCHAL</v>
          </cell>
          <cell r="B98" t="str">
            <v>Franck</v>
          </cell>
        </row>
        <row r="99">
          <cell r="A99" t="str">
            <v>MARCHAL</v>
          </cell>
          <cell r="B99" t="str">
            <v>Lucas</v>
          </cell>
        </row>
        <row r="100">
          <cell r="A100" t="str">
            <v>MAULAVÉ</v>
          </cell>
          <cell r="B100" t="str">
            <v>Estéban</v>
          </cell>
        </row>
        <row r="101">
          <cell r="A101" t="str">
            <v>MAULAVÉ</v>
          </cell>
          <cell r="B101" t="str">
            <v>Janique</v>
          </cell>
        </row>
        <row r="102">
          <cell r="A102" t="str">
            <v>MAULAVÉ</v>
          </cell>
          <cell r="B102" t="str">
            <v>Jean- Marc</v>
          </cell>
        </row>
        <row r="103">
          <cell r="A103" t="str">
            <v>MERLE</v>
          </cell>
          <cell r="B103" t="str">
            <v>Bernard</v>
          </cell>
        </row>
        <row r="104">
          <cell r="A104" t="str">
            <v>MIRC</v>
          </cell>
          <cell r="B104" t="str">
            <v>André</v>
          </cell>
        </row>
        <row r="105">
          <cell r="A105" t="str">
            <v>MOLAIRE</v>
          </cell>
          <cell r="B105" t="str">
            <v>Michel</v>
          </cell>
        </row>
        <row r="106">
          <cell r="A106" t="str">
            <v>MONGENET-LAMAISON</v>
          </cell>
          <cell r="B106" t="str">
            <v>Christian</v>
          </cell>
        </row>
        <row r="107">
          <cell r="A107" t="str">
            <v>MONGENET-LAMAISON</v>
          </cell>
          <cell r="B107" t="str">
            <v>Marie-Christine</v>
          </cell>
        </row>
        <row r="108">
          <cell r="A108" t="str">
            <v>MONTMOULINEIX</v>
          </cell>
          <cell r="B108" t="str">
            <v>Fabrice</v>
          </cell>
        </row>
        <row r="109">
          <cell r="A109" t="str">
            <v>MOREAU</v>
          </cell>
          <cell r="B109" t="str">
            <v>Gilles</v>
          </cell>
        </row>
        <row r="110">
          <cell r="A110" t="str">
            <v>MORELLE</v>
          </cell>
          <cell r="B110" t="str">
            <v>Guilhem</v>
          </cell>
        </row>
        <row r="111">
          <cell r="A111" t="str">
            <v>MOUNIER</v>
          </cell>
          <cell r="B111" t="str">
            <v>Fabrice</v>
          </cell>
        </row>
        <row r="112">
          <cell r="A112" t="str">
            <v>NICOLLEAU</v>
          </cell>
          <cell r="B112" t="str">
            <v>Alain</v>
          </cell>
        </row>
        <row r="113">
          <cell r="A113" t="str">
            <v>NICOLLEAU-BRUNET</v>
          </cell>
          <cell r="B113" t="str">
            <v>Ilan</v>
          </cell>
        </row>
        <row r="114">
          <cell r="A114" t="str">
            <v>NOUREAU</v>
          </cell>
          <cell r="B114" t="str">
            <v>Eric</v>
          </cell>
        </row>
        <row r="115">
          <cell r="A115" t="str">
            <v>PAINEQUIN</v>
          </cell>
          <cell r="B115" t="str">
            <v>Patrice</v>
          </cell>
        </row>
        <row r="116">
          <cell r="A116" t="str">
            <v>PAQUET</v>
          </cell>
          <cell r="B116" t="str">
            <v>Patrick</v>
          </cell>
        </row>
        <row r="117">
          <cell r="A117" t="str">
            <v>PARISOT</v>
          </cell>
          <cell r="B117" t="str">
            <v>Guy</v>
          </cell>
        </row>
        <row r="118">
          <cell r="A118" t="str">
            <v>PIERRE</v>
          </cell>
          <cell r="B118" t="str">
            <v>Patrick</v>
          </cell>
        </row>
        <row r="119">
          <cell r="A119" t="str">
            <v>POTIER</v>
          </cell>
          <cell r="B119" t="str">
            <v>Nicole</v>
          </cell>
        </row>
        <row r="120">
          <cell r="A120" t="str">
            <v>PRACHE</v>
          </cell>
          <cell r="B120" t="str">
            <v>Christophe</v>
          </cell>
        </row>
        <row r="121">
          <cell r="A121" t="str">
            <v>PRELI</v>
          </cell>
          <cell r="B121" t="str">
            <v>Gilles</v>
          </cell>
        </row>
        <row r="122">
          <cell r="A122" t="str">
            <v>PREZEAU</v>
          </cell>
          <cell r="B122" t="str">
            <v>Serge</v>
          </cell>
        </row>
        <row r="123">
          <cell r="A123" t="str">
            <v>RABAUD</v>
          </cell>
          <cell r="B123" t="str">
            <v>David</v>
          </cell>
        </row>
        <row r="124">
          <cell r="A124" t="str">
            <v>RENAUD</v>
          </cell>
          <cell r="B124" t="str">
            <v>Anthony</v>
          </cell>
        </row>
        <row r="125">
          <cell r="A125" t="str">
            <v>REQUIER</v>
          </cell>
          <cell r="B125" t="str">
            <v>Jacques</v>
          </cell>
        </row>
        <row r="126">
          <cell r="A126" t="str">
            <v>RIVASSEAU</v>
          </cell>
          <cell r="B126" t="str">
            <v>Jean-Louis</v>
          </cell>
        </row>
        <row r="127">
          <cell r="A127" t="str">
            <v>ROPARS GOURSOLLE</v>
          </cell>
          <cell r="B127" t="str">
            <v>Julien</v>
          </cell>
        </row>
        <row r="128">
          <cell r="A128" t="str">
            <v>ROUFFIGNAC</v>
          </cell>
          <cell r="B128" t="str">
            <v>Ludovic</v>
          </cell>
        </row>
        <row r="129">
          <cell r="A129" t="str">
            <v>ROUHIER</v>
          </cell>
          <cell r="B129" t="str">
            <v>Jacques</v>
          </cell>
        </row>
        <row r="130">
          <cell r="A130" t="str">
            <v>ROY</v>
          </cell>
          <cell r="B130" t="str">
            <v>Danielle</v>
          </cell>
        </row>
        <row r="131">
          <cell r="A131" t="str">
            <v>SELUI</v>
          </cell>
          <cell r="B131" t="str">
            <v>Mako</v>
          </cell>
        </row>
        <row r="132">
          <cell r="A132" t="str">
            <v>SILLAS</v>
          </cell>
          <cell r="B132" t="str">
            <v>Tony</v>
          </cell>
        </row>
        <row r="133">
          <cell r="A133" t="str">
            <v>SOLLEAU</v>
          </cell>
          <cell r="B133" t="str">
            <v>Franck</v>
          </cell>
        </row>
        <row r="134">
          <cell r="A134" t="str">
            <v>TABARD</v>
          </cell>
          <cell r="B134" t="str">
            <v>Denis</v>
          </cell>
        </row>
        <row r="135">
          <cell r="A135" t="str">
            <v>TEXIER</v>
          </cell>
          <cell r="B135" t="str">
            <v>Jean-Claude</v>
          </cell>
        </row>
        <row r="136">
          <cell r="A136" t="str">
            <v>THEBAULT</v>
          </cell>
          <cell r="B136" t="str">
            <v>Patrick</v>
          </cell>
        </row>
        <row r="137">
          <cell r="A137" t="str">
            <v>THERRY</v>
          </cell>
          <cell r="B137" t="str">
            <v>Alain</v>
          </cell>
        </row>
        <row r="138">
          <cell r="A138" t="str">
            <v>THOMAS</v>
          </cell>
          <cell r="B138" t="str">
            <v>Gabin</v>
          </cell>
        </row>
        <row r="139">
          <cell r="A139" t="str">
            <v>THOMAS</v>
          </cell>
          <cell r="B139" t="str">
            <v>Gérard</v>
          </cell>
        </row>
        <row r="140">
          <cell r="A140" t="str">
            <v>TILEPE</v>
          </cell>
          <cell r="B140" t="str">
            <v>Michel</v>
          </cell>
        </row>
        <row r="141">
          <cell r="A141" t="str">
            <v>TINOIS</v>
          </cell>
          <cell r="B141" t="str">
            <v>Patrice</v>
          </cell>
        </row>
        <row r="142">
          <cell r="A142" t="str">
            <v>TRIVIER</v>
          </cell>
          <cell r="B142" t="str">
            <v>Eric</v>
          </cell>
        </row>
        <row r="143">
          <cell r="A143" t="str">
            <v>VALADAS</v>
          </cell>
          <cell r="B143" t="str">
            <v>Bernard</v>
          </cell>
        </row>
        <row r="144">
          <cell r="A144" t="str">
            <v>VANDEN BREDEN</v>
          </cell>
          <cell r="B144" t="str">
            <v>Christian</v>
          </cell>
        </row>
        <row r="145">
          <cell r="A145" t="str">
            <v>VEILLAT</v>
          </cell>
          <cell r="B145" t="str">
            <v>Michel</v>
          </cell>
        </row>
      </sheetData>
      <sheetData sheetId="16" refreshError="1">
        <row r="10">
          <cell r="A10" t="str">
            <v>BATREAU</v>
          </cell>
          <cell r="B10" t="str">
            <v>Jacques</v>
          </cell>
          <cell r="C10" t="str">
            <v>d</v>
          </cell>
        </row>
        <row r="11">
          <cell r="A11" t="str">
            <v>BAYET</v>
          </cell>
          <cell r="B11" t="str">
            <v>Pierrick</v>
          </cell>
          <cell r="C11" t="str">
            <v>b</v>
          </cell>
        </row>
        <row r="12">
          <cell r="A12" t="str">
            <v>BOUJU</v>
          </cell>
          <cell r="B12" t="str">
            <v>Frédéric</v>
          </cell>
          <cell r="C12" t="str">
            <v>signature</v>
          </cell>
        </row>
        <row r="13">
          <cell r="A13" t="str">
            <v>BROUILLET</v>
          </cell>
          <cell r="B13" t="str">
            <v>Lionel</v>
          </cell>
          <cell r="C13" t="str">
            <v>b</v>
          </cell>
        </row>
        <row r="14">
          <cell r="A14" t="str">
            <v>CHAILLOU</v>
          </cell>
          <cell r="B14" t="str">
            <v>Frédéric</v>
          </cell>
          <cell r="C14" t="str">
            <v>c</v>
          </cell>
        </row>
        <row r="15">
          <cell r="A15" t="str">
            <v>CLAUDIO</v>
          </cell>
          <cell r="B15" t="str">
            <v>Paul</v>
          </cell>
          <cell r="C15" t="str">
            <v>signature</v>
          </cell>
        </row>
        <row r="16">
          <cell r="A16" t="str">
            <v>DESTHOMAS</v>
          </cell>
          <cell r="B16" t="str">
            <v>Didier</v>
          </cell>
          <cell r="C16" t="str">
            <v>mutation</v>
          </cell>
        </row>
        <row r="17">
          <cell r="A17" t="str">
            <v>DOUSSAINT</v>
          </cell>
          <cell r="B17" t="str">
            <v>Robert</v>
          </cell>
          <cell r="C17" t="str">
            <v>signature</v>
          </cell>
        </row>
        <row r="18">
          <cell r="A18" t="str">
            <v>FABRE</v>
          </cell>
          <cell r="B18" t="str">
            <v>Antoine</v>
          </cell>
          <cell r="C18" t="str">
            <v>b</v>
          </cell>
        </row>
        <row r="19">
          <cell r="A19" t="str">
            <v>FORESTIER</v>
          </cell>
          <cell r="B19" t="str">
            <v>Patrice</v>
          </cell>
          <cell r="C19" t="str">
            <v>a</v>
          </cell>
        </row>
        <row r="20">
          <cell r="A20" t="str">
            <v>FOUQUET</v>
          </cell>
          <cell r="B20" t="str">
            <v>Pascal</v>
          </cell>
          <cell r="C20" t="str">
            <v>signature</v>
          </cell>
        </row>
        <row r="21">
          <cell r="A21" t="str">
            <v>FRAGNEAU</v>
          </cell>
          <cell r="B21" t="str">
            <v>Lynda</v>
          </cell>
          <cell r="C21" t="str">
            <v>signature</v>
          </cell>
        </row>
        <row r="22">
          <cell r="A22" t="str">
            <v>GODET</v>
          </cell>
          <cell r="B22" t="str">
            <v>Olivier</v>
          </cell>
          <cell r="C22" t="str">
            <v>e + signature</v>
          </cell>
        </row>
        <row r="23">
          <cell r="A23" t="str">
            <v>GRENIER</v>
          </cell>
          <cell r="B23" t="str">
            <v>Jean-Philippe</v>
          </cell>
          <cell r="C23" t="str">
            <v>e + signature</v>
          </cell>
        </row>
        <row r="24">
          <cell r="A24" t="str">
            <v>JAULARD</v>
          </cell>
          <cell r="B24" t="str">
            <v>Kilyan</v>
          </cell>
          <cell r="C24" t="str">
            <v>e + signature</v>
          </cell>
        </row>
        <row r="25">
          <cell r="A25" t="str">
            <v>LAVIE</v>
          </cell>
          <cell r="B25" t="str">
            <v>Sébastien</v>
          </cell>
          <cell r="C25" t="str">
            <v>e</v>
          </cell>
        </row>
        <row r="26">
          <cell r="A26" t="str">
            <v>MAULAVÉ</v>
          </cell>
          <cell r="B26" t="str">
            <v>Janique</v>
          </cell>
          <cell r="C26" t="str">
            <v>c</v>
          </cell>
        </row>
        <row r="27">
          <cell r="A27" t="str">
            <v>PRELI</v>
          </cell>
          <cell r="B27" t="str">
            <v>Gilles</v>
          </cell>
          <cell r="C27" t="str">
            <v>a</v>
          </cell>
        </row>
        <row r="28">
          <cell r="A28" t="str">
            <v>RABAUD</v>
          </cell>
          <cell r="B28" t="str">
            <v>David</v>
          </cell>
          <cell r="C28" t="str">
            <v>e</v>
          </cell>
        </row>
        <row r="29">
          <cell r="A29" t="str">
            <v>RIVASSEAU</v>
          </cell>
          <cell r="B29" t="str">
            <v>Jean-Louis</v>
          </cell>
          <cell r="C29" t="str">
            <v>e</v>
          </cell>
        </row>
        <row r="30">
          <cell r="A30" t="str">
            <v>SIMONET</v>
          </cell>
          <cell r="B30" t="str">
            <v>Ghislain</v>
          </cell>
          <cell r="C30" t="str">
            <v>c + signature</v>
          </cell>
        </row>
        <row r="31">
          <cell r="A31" t="str">
            <v>THOMAS</v>
          </cell>
          <cell r="B31" t="str">
            <v>Gérard</v>
          </cell>
          <cell r="C31" t="str">
            <v>e</v>
          </cell>
        </row>
        <row r="32">
          <cell r="A32" t="str">
            <v>VANDEN BREEDEN</v>
          </cell>
          <cell r="B32" t="str">
            <v>Christian</v>
          </cell>
          <cell r="C32" t="str">
            <v>e</v>
          </cell>
        </row>
      </sheetData>
      <sheetData sheetId="17" refreshError="1"/>
      <sheetData sheetId="18" refreshError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Div</v>
          </cell>
          <cell r="E10" t="str">
            <v>Grp</v>
          </cell>
          <cell r="F10" t="str">
            <v>Dem</v>
          </cell>
          <cell r="I10" t="str">
            <v>Licences</v>
          </cell>
          <cell r="J10" t="str">
            <v>Nom</v>
          </cell>
          <cell r="K10" t="str">
            <v>Prénom</v>
          </cell>
          <cell r="L10" t="str">
            <v>Div</v>
          </cell>
          <cell r="M10" t="str">
            <v>Grp</v>
          </cell>
          <cell r="O10" t="str">
            <v>Date</v>
          </cell>
          <cell r="P10" t="str">
            <v>CDC Vétérans</v>
          </cell>
          <cell r="S10" t="str">
            <v>Match d'Appui</v>
          </cell>
        </row>
        <row r="11">
          <cell r="A11">
            <v>1703741</v>
          </cell>
          <cell r="B11" t="str">
            <v>BENARD</v>
          </cell>
          <cell r="C11" t="str">
            <v>Patrick</v>
          </cell>
          <cell r="D11">
            <v>0</v>
          </cell>
          <cell r="E11">
            <v>0</v>
          </cell>
          <cell r="I11">
            <v>1703735</v>
          </cell>
          <cell r="J11" t="str">
            <v>ALLEAU</v>
          </cell>
          <cell r="K11" t="str">
            <v>?</v>
          </cell>
          <cell r="L11">
            <v>1</v>
          </cell>
          <cell r="M11" t="str">
            <v>A</v>
          </cell>
          <cell r="N11" t="str">
            <v>1A</v>
          </cell>
          <cell r="O11">
            <v>45027</v>
          </cell>
        </row>
        <row r="12">
          <cell r="A12">
            <v>7726548</v>
          </cell>
          <cell r="B12" t="str">
            <v>BONNAL</v>
          </cell>
          <cell r="C12" t="str">
            <v>Patrice</v>
          </cell>
          <cell r="D12">
            <v>0</v>
          </cell>
          <cell r="E12">
            <v>0</v>
          </cell>
          <cell r="I12">
            <v>1708793</v>
          </cell>
          <cell r="J12" t="str">
            <v>AUDEBERT</v>
          </cell>
          <cell r="K12">
            <v>0</v>
          </cell>
          <cell r="L12">
            <v>4</v>
          </cell>
          <cell r="M12" t="str">
            <v>C</v>
          </cell>
          <cell r="S12" t="str">
            <v>é</v>
          </cell>
        </row>
        <row r="13">
          <cell r="A13">
            <v>1712047</v>
          </cell>
          <cell r="B13" t="str">
            <v>CASSEGRAIN</v>
          </cell>
          <cell r="C13" t="str">
            <v>Marcel</v>
          </cell>
          <cell r="D13">
            <v>0</v>
          </cell>
          <cell r="E13">
            <v>0</v>
          </cell>
          <cell r="I13">
            <v>1702420</v>
          </cell>
          <cell r="J13" t="str">
            <v>AUGREAU</v>
          </cell>
          <cell r="K13" t="str">
            <v>Logistique</v>
          </cell>
          <cell r="L13">
            <v>2</v>
          </cell>
          <cell r="M13" t="str">
            <v>C</v>
          </cell>
          <cell r="S13" t="str">
            <v>→</v>
          </cell>
          <cell r="T13" t="str">
            <v>match d'appui  á</v>
          </cell>
        </row>
        <row r="14">
          <cell r="A14">
            <v>1704495</v>
          </cell>
          <cell r="B14" t="str">
            <v>DELAUNAY</v>
          </cell>
          <cell r="C14" t="str">
            <v>Hervé</v>
          </cell>
          <cell r="D14">
            <v>0</v>
          </cell>
          <cell r="E14">
            <v>0</v>
          </cell>
          <cell r="I14">
            <v>1705640</v>
          </cell>
          <cell r="J14" t="str">
            <v>BATREAU</v>
          </cell>
          <cell r="K14" t="str">
            <v>Caisse</v>
          </cell>
          <cell r="L14">
            <v>4</v>
          </cell>
          <cell r="M14" t="str">
            <v>E</v>
          </cell>
        </row>
        <row r="15">
          <cell r="A15">
            <v>1710017</v>
          </cell>
          <cell r="B15" t="str">
            <v>MIRC</v>
          </cell>
          <cell r="C15" t="str">
            <v>André</v>
          </cell>
          <cell r="D15">
            <v>0</v>
          </cell>
          <cell r="E15">
            <v>0</v>
          </cell>
          <cell r="I15">
            <v>1706605</v>
          </cell>
          <cell r="J15" t="str">
            <v>BEAUCHAUD</v>
          </cell>
          <cell r="K15">
            <v>0</v>
          </cell>
          <cell r="L15">
            <v>1</v>
          </cell>
          <cell r="M15" t="str">
            <v>A</v>
          </cell>
          <cell r="N15" t="str">
            <v>1A</v>
          </cell>
          <cell r="O15">
            <v>45041</v>
          </cell>
          <cell r="T15" t="str">
            <v>Equipe N division</v>
          </cell>
        </row>
        <row r="16">
          <cell r="A16">
            <v>1702427</v>
          </cell>
          <cell r="B16" t="str">
            <v>MOREAU</v>
          </cell>
          <cell r="C16" t="str">
            <v>Gilles</v>
          </cell>
          <cell r="D16">
            <v>0</v>
          </cell>
          <cell r="E16">
            <v>0</v>
          </cell>
          <cell r="I16">
            <v>1703741</v>
          </cell>
          <cell r="J16" t="e">
            <v>#N/A</v>
          </cell>
          <cell r="K16" t="e">
            <v>#N/A</v>
          </cell>
        </row>
        <row r="17">
          <cell r="A17">
            <v>1703753</v>
          </cell>
          <cell r="B17" t="str">
            <v>PAQUET</v>
          </cell>
          <cell r="C17" t="str">
            <v>Patrick</v>
          </cell>
          <cell r="D17">
            <v>0</v>
          </cell>
          <cell r="E17">
            <v>0</v>
          </cell>
          <cell r="I17">
            <v>1701802</v>
          </cell>
          <cell r="J17" t="e">
            <v>#N/A</v>
          </cell>
          <cell r="K17" t="e">
            <v>#N/A</v>
          </cell>
          <cell r="L17">
            <v>2</v>
          </cell>
          <cell r="M17" t="str">
            <v>A</v>
          </cell>
        </row>
        <row r="18">
          <cell r="A18">
            <v>1711309</v>
          </cell>
          <cell r="B18" t="str">
            <v>PRELI</v>
          </cell>
          <cell r="C18" t="str">
            <v>Gilles</v>
          </cell>
          <cell r="D18">
            <v>0</v>
          </cell>
          <cell r="E18">
            <v>0</v>
          </cell>
          <cell r="F18" t="str">
            <v>x</v>
          </cell>
          <cell r="I18">
            <v>1708088</v>
          </cell>
          <cell r="J18" t="str">
            <v>BLANCHARD</v>
          </cell>
          <cell r="K18" t="str">
            <v>Caisse ?</v>
          </cell>
          <cell r="L18">
            <v>2</v>
          </cell>
          <cell r="M18" t="str">
            <v>C</v>
          </cell>
          <cell r="S18" t="str">
            <v>→</v>
          </cell>
          <cell r="T18" t="str">
            <v>match d'appui â</v>
          </cell>
        </row>
        <row r="19">
          <cell r="A19">
            <v>3323600</v>
          </cell>
          <cell r="B19" t="str">
            <v>TILEPE</v>
          </cell>
          <cell r="C19" t="str">
            <v>Michel</v>
          </cell>
          <cell r="D19">
            <v>0</v>
          </cell>
          <cell r="E19">
            <v>0</v>
          </cell>
          <cell r="I19">
            <v>7726548</v>
          </cell>
          <cell r="J19" t="e">
            <v>#N/A</v>
          </cell>
          <cell r="K19" t="e">
            <v>#N/A</v>
          </cell>
          <cell r="S19" t="str">
            <v>ê</v>
          </cell>
        </row>
        <row r="20">
          <cell r="A20">
            <v>1711587</v>
          </cell>
          <cell r="B20" t="str">
            <v>VALADAS</v>
          </cell>
          <cell r="C20" t="str">
            <v>Bernard</v>
          </cell>
          <cell r="D20">
            <v>0</v>
          </cell>
          <cell r="E20">
            <v>0</v>
          </cell>
          <cell r="I20">
            <v>1712288</v>
          </cell>
          <cell r="J20" t="str">
            <v>BORDAS</v>
          </cell>
          <cell r="K20" t="str">
            <v>Caisse</v>
          </cell>
          <cell r="L20">
            <v>4</v>
          </cell>
          <cell r="M20" t="str">
            <v>E</v>
          </cell>
        </row>
        <row r="21">
          <cell r="A21">
            <v>1707976</v>
          </cell>
          <cell r="B21" t="str">
            <v>VANDEN BREEDEN</v>
          </cell>
          <cell r="C21" t="str">
            <v>Christian</v>
          </cell>
          <cell r="D21">
            <v>0</v>
          </cell>
          <cell r="E21">
            <v>0</v>
          </cell>
          <cell r="I21">
            <v>1702248</v>
          </cell>
          <cell r="J21" t="str">
            <v>BOSCHINI</v>
          </cell>
          <cell r="K21" t="str">
            <v>Caisse ?</v>
          </cell>
          <cell r="L21">
            <v>2</v>
          </cell>
          <cell r="M21" t="str">
            <v>C</v>
          </cell>
          <cell r="S21" t="str">
            <v>é</v>
          </cell>
        </row>
        <row r="22">
          <cell r="A22">
            <v>1703735</v>
          </cell>
          <cell r="B22" t="str">
            <v>ALLEAU</v>
          </cell>
          <cell r="C22" t="str">
            <v>Patrick</v>
          </cell>
          <cell r="D22">
            <v>1</v>
          </cell>
          <cell r="E22" t="str">
            <v>A</v>
          </cell>
          <cell r="F22" t="str">
            <v>x</v>
          </cell>
          <cell r="I22">
            <v>9401180</v>
          </cell>
          <cell r="J22" t="str">
            <v>BOSSU</v>
          </cell>
          <cell r="K22" t="str">
            <v>Tbl ?</v>
          </cell>
          <cell r="L22">
            <v>2</v>
          </cell>
          <cell r="M22" t="str">
            <v>C</v>
          </cell>
          <cell r="S22" t="str">
            <v>→</v>
          </cell>
          <cell r="T22" t="str">
            <v>match d'appui  á</v>
          </cell>
        </row>
        <row r="23">
          <cell r="A23">
            <v>1706605</v>
          </cell>
          <cell r="B23" t="str">
            <v>BEAUCHAUD</v>
          </cell>
          <cell r="C23" t="str">
            <v>Jacky</v>
          </cell>
          <cell r="D23">
            <v>1</v>
          </cell>
          <cell r="E23" t="str">
            <v>A</v>
          </cell>
          <cell r="F23" t="str">
            <v>x</v>
          </cell>
          <cell r="I23">
            <v>1708988</v>
          </cell>
          <cell r="J23" t="str">
            <v>CANABATE</v>
          </cell>
          <cell r="K23" t="str">
            <v>Terrain</v>
          </cell>
          <cell r="L23">
            <v>1</v>
          </cell>
          <cell r="M23" t="str">
            <v>A</v>
          </cell>
          <cell r="N23" t="str">
            <v>1A</v>
          </cell>
        </row>
        <row r="24">
          <cell r="A24">
            <v>1708988</v>
          </cell>
          <cell r="B24" t="str">
            <v>CANABATE</v>
          </cell>
          <cell r="C24" t="str">
            <v>Jean-Louis</v>
          </cell>
          <cell r="D24">
            <v>1</v>
          </cell>
          <cell r="E24" t="str">
            <v>A</v>
          </cell>
          <cell r="F24" t="str">
            <v>x</v>
          </cell>
          <cell r="I24">
            <v>1712047</v>
          </cell>
          <cell r="J24" t="e">
            <v>#N/A</v>
          </cell>
          <cell r="K24" t="e">
            <v>#N/A</v>
          </cell>
          <cell r="T24" t="str">
            <v>Equipe N-1 division</v>
          </cell>
        </row>
        <row r="25">
          <cell r="A25">
            <v>1703604</v>
          </cell>
          <cell r="B25" t="str">
            <v>CHAUVEAU</v>
          </cell>
          <cell r="C25" t="str">
            <v>Bernard</v>
          </cell>
          <cell r="D25">
            <v>1</v>
          </cell>
          <cell r="E25" t="str">
            <v>A</v>
          </cell>
          <cell r="F25" t="str">
            <v>x</v>
          </cell>
          <cell r="I25">
            <v>1703604</v>
          </cell>
          <cell r="J25" t="str">
            <v>CHAUVEAU</v>
          </cell>
          <cell r="K25" t="str">
            <v>Tbl</v>
          </cell>
          <cell r="L25">
            <v>1</v>
          </cell>
          <cell r="M25" t="str">
            <v>A</v>
          </cell>
          <cell r="N25" t="str">
            <v>1A</v>
          </cell>
        </row>
        <row r="26">
          <cell r="A26">
            <v>1707858</v>
          </cell>
          <cell r="B26" t="str">
            <v>DUFOUR</v>
          </cell>
          <cell r="C26" t="str">
            <v>Laurent</v>
          </cell>
          <cell r="D26">
            <v>1</v>
          </cell>
          <cell r="E26" t="str">
            <v>A</v>
          </cell>
          <cell r="F26" t="str">
            <v>x</v>
          </cell>
          <cell r="I26">
            <v>1710689</v>
          </cell>
          <cell r="J26" t="str">
            <v>CLEMENCEAU</v>
          </cell>
          <cell r="K26" t="str">
            <v>Tbl</v>
          </cell>
          <cell r="L26">
            <v>4</v>
          </cell>
          <cell r="M26" t="str">
            <v>C</v>
          </cell>
        </row>
        <row r="27">
          <cell r="A27">
            <v>97401699</v>
          </cell>
          <cell r="B27" t="str">
            <v>HOUILLON</v>
          </cell>
          <cell r="C27" t="str">
            <v>Bernard</v>
          </cell>
          <cell r="D27">
            <v>1</v>
          </cell>
          <cell r="E27" t="str">
            <v>A</v>
          </cell>
          <cell r="F27" t="str">
            <v>x</v>
          </cell>
          <cell r="I27">
            <v>1710861</v>
          </cell>
          <cell r="J27" t="e">
            <v>#N/A</v>
          </cell>
          <cell r="K27" t="e">
            <v>#N/A</v>
          </cell>
          <cell r="L27">
            <v>4</v>
          </cell>
          <cell r="M27" t="str">
            <v>C</v>
          </cell>
          <cell r="S27" t="str">
            <v>→</v>
          </cell>
          <cell r="T27" t="str">
            <v>match d'appui â</v>
          </cell>
        </row>
        <row r="28">
          <cell r="A28">
            <v>1702573</v>
          </cell>
          <cell r="B28" t="str">
            <v>LEGOFF</v>
          </cell>
          <cell r="C28" t="str">
            <v>Michel</v>
          </cell>
          <cell r="D28">
            <v>1</v>
          </cell>
          <cell r="E28" t="str">
            <v>A</v>
          </cell>
          <cell r="I28">
            <v>1702430</v>
          </cell>
          <cell r="J28" t="str">
            <v>DEBAUD</v>
          </cell>
          <cell r="K28">
            <v>0</v>
          </cell>
          <cell r="L28">
            <v>4</v>
          </cell>
          <cell r="M28" t="str">
            <v>E</v>
          </cell>
          <cell r="S28" t="str">
            <v>ê</v>
          </cell>
        </row>
        <row r="29">
          <cell r="A29">
            <v>1711335</v>
          </cell>
          <cell r="B29" t="str">
            <v>NOUREAU</v>
          </cell>
          <cell r="C29" t="str">
            <v>Eric</v>
          </cell>
          <cell r="D29">
            <v>1</v>
          </cell>
          <cell r="E29" t="str">
            <v>A</v>
          </cell>
          <cell r="F29" t="str">
            <v>x</v>
          </cell>
          <cell r="I29">
            <v>1706809</v>
          </cell>
          <cell r="J29" t="str">
            <v>DÉCHAMPS</v>
          </cell>
          <cell r="K29" t="str">
            <v>?</v>
          </cell>
          <cell r="L29">
            <v>2</v>
          </cell>
          <cell r="M29" t="str">
            <v>A</v>
          </cell>
        </row>
        <row r="30">
          <cell r="A30">
            <v>97208164</v>
          </cell>
          <cell r="B30" t="str">
            <v>PARISOT</v>
          </cell>
          <cell r="C30" t="str">
            <v>Guy</v>
          </cell>
          <cell r="D30">
            <v>1</v>
          </cell>
          <cell r="E30" t="str">
            <v>A</v>
          </cell>
          <cell r="F30" t="str">
            <v>x</v>
          </cell>
          <cell r="I30">
            <v>1704495</v>
          </cell>
          <cell r="J30" t="str">
            <v>DELAUNAY</v>
          </cell>
          <cell r="K30" t="str">
            <v>Buvette</v>
          </cell>
        </row>
        <row r="31">
          <cell r="A31">
            <v>1703744</v>
          </cell>
          <cell r="B31" t="str">
            <v>REQUIER</v>
          </cell>
          <cell r="C31" t="str">
            <v>Jacques</v>
          </cell>
          <cell r="D31">
            <v>1</v>
          </cell>
          <cell r="E31" t="str">
            <v>A</v>
          </cell>
          <cell r="F31" t="str">
            <v>x</v>
          </cell>
          <cell r="I31">
            <v>1701676</v>
          </cell>
          <cell r="J31" t="str">
            <v>DOIGNON</v>
          </cell>
          <cell r="K31" t="str">
            <v>Bar</v>
          </cell>
          <cell r="L31">
            <v>1</v>
          </cell>
          <cell r="M31" t="str">
            <v>A</v>
          </cell>
          <cell r="O31">
            <v>45048</v>
          </cell>
        </row>
        <row r="32">
          <cell r="A32">
            <v>1702409</v>
          </cell>
          <cell r="B32" t="str">
            <v>VEILLAT</v>
          </cell>
          <cell r="C32" t="str">
            <v>Michel</v>
          </cell>
          <cell r="D32">
            <v>1</v>
          </cell>
          <cell r="E32" t="str">
            <v>A</v>
          </cell>
          <cell r="F32" t="str">
            <v>x</v>
          </cell>
          <cell r="I32">
            <v>1711111</v>
          </cell>
          <cell r="J32" t="str">
            <v>FORESTIER</v>
          </cell>
          <cell r="K32" t="str">
            <v>Tbl</v>
          </cell>
          <cell r="L32">
            <v>4</v>
          </cell>
          <cell r="M32" t="str">
            <v>C</v>
          </cell>
        </row>
        <row r="33">
          <cell r="A33">
            <v>1701802</v>
          </cell>
          <cell r="B33" t="str">
            <v>BERTRAND</v>
          </cell>
          <cell r="C33" t="str">
            <v>Joseph</v>
          </cell>
          <cell r="D33">
            <v>2</v>
          </cell>
          <cell r="E33" t="str">
            <v>A</v>
          </cell>
          <cell r="I33">
            <v>7708457</v>
          </cell>
          <cell r="J33" t="str">
            <v>FRAPPE</v>
          </cell>
          <cell r="K33" t="str">
            <v>Tbl ?</v>
          </cell>
          <cell r="L33">
            <v>4</v>
          </cell>
          <cell r="M33" t="str">
            <v>E</v>
          </cell>
        </row>
        <row r="34">
          <cell r="A34">
            <v>1706809</v>
          </cell>
          <cell r="B34" t="str">
            <v>DÉCHAMPS</v>
          </cell>
          <cell r="C34" t="str">
            <v>Jean-Claude</v>
          </cell>
          <cell r="D34">
            <v>2</v>
          </cell>
          <cell r="E34" t="str">
            <v>A</v>
          </cell>
          <cell r="F34" t="str">
            <v>x</v>
          </cell>
          <cell r="I34">
            <v>1708074</v>
          </cell>
          <cell r="J34" t="e">
            <v>#N/A</v>
          </cell>
          <cell r="K34" t="e">
            <v>#N/A</v>
          </cell>
          <cell r="L34">
            <v>4</v>
          </cell>
          <cell r="M34" t="str">
            <v>E</v>
          </cell>
        </row>
        <row r="35">
          <cell r="A35">
            <v>9117626</v>
          </cell>
          <cell r="B35" t="str">
            <v>ELLIOT</v>
          </cell>
          <cell r="C35" t="str">
            <v>Gilles</v>
          </cell>
          <cell r="D35">
            <v>2</v>
          </cell>
          <cell r="E35" t="str">
            <v>A</v>
          </cell>
          <cell r="I35">
            <v>1703756</v>
          </cell>
          <cell r="J35" t="e">
            <v>#N/A</v>
          </cell>
          <cell r="K35" t="e">
            <v>#N/A</v>
          </cell>
          <cell r="L35">
            <v>1</v>
          </cell>
          <cell r="M35" t="str">
            <v>A</v>
          </cell>
          <cell r="O35">
            <v>45055</v>
          </cell>
        </row>
        <row r="36">
          <cell r="A36">
            <v>1711096</v>
          </cell>
          <cell r="B36" t="str">
            <v>MERLE</v>
          </cell>
          <cell r="C36" t="str">
            <v>Bernard</v>
          </cell>
          <cell r="D36">
            <v>2</v>
          </cell>
          <cell r="E36" t="str">
            <v>A</v>
          </cell>
          <cell r="F36" t="str">
            <v>x</v>
          </cell>
          <cell r="I36">
            <v>1711907</v>
          </cell>
          <cell r="J36" t="e">
            <v>#N/A</v>
          </cell>
          <cell r="K36" t="e">
            <v>#N/A</v>
          </cell>
        </row>
        <row r="37">
          <cell r="A37">
            <v>1701677</v>
          </cell>
          <cell r="B37" t="str">
            <v>NICOLLEAU</v>
          </cell>
          <cell r="C37" t="str">
            <v>Alain</v>
          </cell>
          <cell r="D37">
            <v>2</v>
          </cell>
          <cell r="E37" t="str">
            <v>A</v>
          </cell>
          <cell r="I37">
            <v>1708263</v>
          </cell>
          <cell r="J37" t="str">
            <v>HELIAS</v>
          </cell>
          <cell r="K37" t="str">
            <v>Bar</v>
          </cell>
          <cell r="L37">
            <v>4</v>
          </cell>
          <cell r="M37" t="str">
            <v>E</v>
          </cell>
        </row>
        <row r="38">
          <cell r="A38">
            <v>1703703</v>
          </cell>
          <cell r="B38" t="str">
            <v>POTIER</v>
          </cell>
          <cell r="C38" t="str">
            <v>Nicole</v>
          </cell>
          <cell r="D38">
            <v>2</v>
          </cell>
          <cell r="E38" t="str">
            <v>A</v>
          </cell>
          <cell r="F38" t="str">
            <v>x</v>
          </cell>
          <cell r="I38">
            <v>97401699</v>
          </cell>
          <cell r="J38" t="str">
            <v>HOUILLON</v>
          </cell>
          <cell r="K38" t="str">
            <v>?</v>
          </cell>
          <cell r="L38">
            <v>1</v>
          </cell>
          <cell r="M38" t="str">
            <v>A</v>
          </cell>
          <cell r="N38" t="str">
            <v>1A</v>
          </cell>
          <cell r="O38">
            <v>45062</v>
          </cell>
        </row>
        <row r="39">
          <cell r="A39">
            <v>1705989</v>
          </cell>
          <cell r="B39" t="str">
            <v>RIVASSEAU</v>
          </cell>
          <cell r="C39" t="str">
            <v>Jean-Louis</v>
          </cell>
          <cell r="D39">
            <v>2</v>
          </cell>
          <cell r="E39" t="str">
            <v>A</v>
          </cell>
          <cell r="F39" t="str">
            <v>x</v>
          </cell>
          <cell r="I39">
            <v>1711566</v>
          </cell>
          <cell r="J39" t="str">
            <v>HUIBAN</v>
          </cell>
          <cell r="K39" t="str">
            <v>?</v>
          </cell>
          <cell r="L39">
            <v>4</v>
          </cell>
          <cell r="M39" t="str">
            <v>E</v>
          </cell>
        </row>
        <row r="40">
          <cell r="A40">
            <v>1706600</v>
          </cell>
          <cell r="B40" t="str">
            <v>THEBAULT</v>
          </cell>
          <cell r="C40" t="str">
            <v>Patrick</v>
          </cell>
          <cell r="D40">
            <v>2</v>
          </cell>
          <cell r="E40" t="str">
            <v>A</v>
          </cell>
          <cell r="F40" t="str">
            <v>x</v>
          </cell>
          <cell r="I40">
            <v>1712144</v>
          </cell>
          <cell r="J40" t="e">
            <v>#N/A</v>
          </cell>
          <cell r="K40" t="e">
            <v>#N/A</v>
          </cell>
          <cell r="L40">
            <v>4</v>
          </cell>
          <cell r="M40" t="str">
            <v>E</v>
          </cell>
        </row>
        <row r="41">
          <cell r="A41">
            <v>1702420</v>
          </cell>
          <cell r="B41" t="str">
            <v>AUGREAU</v>
          </cell>
          <cell r="C41" t="str">
            <v>Dominique</v>
          </cell>
          <cell r="D41">
            <v>2</v>
          </cell>
          <cell r="E41" t="str">
            <v>B</v>
          </cell>
          <cell r="F41" t="str">
            <v>x</v>
          </cell>
          <cell r="I41">
            <v>1720518</v>
          </cell>
          <cell r="J41" t="str">
            <v>JOURDAIN</v>
          </cell>
          <cell r="K41" t="str">
            <v>Bar</v>
          </cell>
          <cell r="L41">
            <v>4</v>
          </cell>
          <cell r="M41" t="str">
            <v>C</v>
          </cell>
        </row>
        <row r="42">
          <cell r="A42">
            <v>1708088</v>
          </cell>
          <cell r="B42" t="str">
            <v>BLANCHARD</v>
          </cell>
          <cell r="C42" t="str">
            <v>Didier</v>
          </cell>
          <cell r="D42">
            <v>2</v>
          </cell>
          <cell r="E42" t="str">
            <v>B</v>
          </cell>
          <cell r="F42" t="str">
            <v>x</v>
          </cell>
          <cell r="I42">
            <v>1707458</v>
          </cell>
          <cell r="J42" t="str">
            <v>KOSIOREK</v>
          </cell>
          <cell r="K42">
            <v>0</v>
          </cell>
          <cell r="L42">
            <v>2</v>
          </cell>
          <cell r="M42" t="str">
            <v>C</v>
          </cell>
        </row>
        <row r="43">
          <cell r="A43">
            <v>1702248</v>
          </cell>
          <cell r="B43" t="str">
            <v>BOSCHINI</v>
          </cell>
          <cell r="C43" t="str">
            <v>Pascal</v>
          </cell>
          <cell r="D43">
            <v>2</v>
          </cell>
          <cell r="E43" t="str">
            <v>B</v>
          </cell>
          <cell r="F43" t="str">
            <v>x</v>
          </cell>
          <cell r="I43">
            <v>1707721</v>
          </cell>
          <cell r="J43" t="e">
            <v>#N/A</v>
          </cell>
          <cell r="K43" t="e">
            <v>#N/A</v>
          </cell>
          <cell r="L43">
            <v>4</v>
          </cell>
          <cell r="M43" t="str">
            <v>E</v>
          </cell>
        </row>
        <row r="44">
          <cell r="A44">
            <v>9401180</v>
          </cell>
          <cell r="B44" t="str">
            <v>BOSSU</v>
          </cell>
          <cell r="C44" t="str">
            <v>Roger</v>
          </cell>
          <cell r="D44">
            <v>2</v>
          </cell>
          <cell r="E44" t="str">
            <v>B</v>
          </cell>
          <cell r="F44" t="str">
            <v>x</v>
          </cell>
          <cell r="I44">
            <v>1705705</v>
          </cell>
          <cell r="J44" t="str">
            <v>LE GOFF</v>
          </cell>
          <cell r="K44" t="str">
            <v>?</v>
          </cell>
        </row>
        <row r="45">
          <cell r="A45">
            <v>1700833</v>
          </cell>
          <cell r="B45" t="str">
            <v>DECHELOTTE</v>
          </cell>
          <cell r="C45" t="str">
            <v>Gaston</v>
          </cell>
          <cell r="D45">
            <v>2</v>
          </cell>
          <cell r="E45" t="str">
            <v>B</v>
          </cell>
          <cell r="F45" t="str">
            <v>x</v>
          </cell>
          <cell r="I45">
            <v>1700519</v>
          </cell>
          <cell r="J45" t="str">
            <v>LE SAEC</v>
          </cell>
          <cell r="K45" t="str">
            <v>Tréso</v>
          </cell>
          <cell r="L45">
            <v>4</v>
          </cell>
          <cell r="M45" t="str">
            <v>E</v>
          </cell>
        </row>
        <row r="46">
          <cell r="A46">
            <v>1701676</v>
          </cell>
          <cell r="B46" t="str">
            <v>DOIGNON</v>
          </cell>
          <cell r="C46" t="str">
            <v>Pierre</v>
          </cell>
          <cell r="D46">
            <v>2</v>
          </cell>
          <cell r="E46" t="str">
            <v>B</v>
          </cell>
          <cell r="F46" t="str">
            <v>x</v>
          </cell>
          <cell r="I46">
            <v>1709988</v>
          </cell>
          <cell r="J46" t="str">
            <v>LEBRETON</v>
          </cell>
          <cell r="K46" t="str">
            <v>?</v>
          </cell>
          <cell r="L46">
            <v>2</v>
          </cell>
          <cell r="M46" t="str">
            <v>C</v>
          </cell>
        </row>
        <row r="47">
          <cell r="A47">
            <v>1705705</v>
          </cell>
          <cell r="B47" t="str">
            <v>LE GOFF</v>
          </cell>
          <cell r="C47" t="str">
            <v>Philippe</v>
          </cell>
          <cell r="D47">
            <v>2</v>
          </cell>
          <cell r="E47" t="str">
            <v>B</v>
          </cell>
          <cell r="F47" t="str">
            <v>x</v>
          </cell>
          <cell r="I47">
            <v>1702573</v>
          </cell>
          <cell r="J47" t="str">
            <v>LEGOFF</v>
          </cell>
          <cell r="K47">
            <v>0</v>
          </cell>
          <cell r="L47">
            <v>1</v>
          </cell>
          <cell r="M47" t="str">
            <v>A</v>
          </cell>
          <cell r="O47">
            <v>45069</v>
          </cell>
        </row>
        <row r="48">
          <cell r="A48">
            <v>1710088</v>
          </cell>
          <cell r="B48" t="str">
            <v>PRACHE</v>
          </cell>
          <cell r="C48" t="str">
            <v>Christophe</v>
          </cell>
          <cell r="D48">
            <v>2</v>
          </cell>
          <cell r="E48" t="str">
            <v>B</v>
          </cell>
          <cell r="F48" t="str">
            <v>x</v>
          </cell>
          <cell r="I48">
            <v>1711096</v>
          </cell>
          <cell r="J48" t="e">
            <v>#N/A</v>
          </cell>
          <cell r="K48" t="e">
            <v>#N/A</v>
          </cell>
          <cell r="L48">
            <v>2</v>
          </cell>
          <cell r="M48" t="str">
            <v>A</v>
          </cell>
        </row>
        <row r="49">
          <cell r="A49">
            <v>1709988</v>
          </cell>
          <cell r="B49" t="str">
            <v>LEBRETON</v>
          </cell>
          <cell r="C49" t="str">
            <v>Christian</v>
          </cell>
          <cell r="D49">
            <v>2</v>
          </cell>
          <cell r="E49" t="str">
            <v>C</v>
          </cell>
          <cell r="I49">
            <v>1710017</v>
          </cell>
          <cell r="J49" t="str">
            <v>MIRC</v>
          </cell>
          <cell r="K49">
            <v>0</v>
          </cell>
        </row>
        <row r="50">
          <cell r="A50">
            <v>1700424</v>
          </cell>
          <cell r="B50" t="str">
            <v>BOUTIN</v>
          </cell>
          <cell r="C50" t="str">
            <v>Alain</v>
          </cell>
          <cell r="D50">
            <v>4</v>
          </cell>
          <cell r="E50" t="str">
            <v>A</v>
          </cell>
          <cell r="F50" t="str">
            <v>x</v>
          </cell>
          <cell r="I50">
            <v>1711109</v>
          </cell>
          <cell r="J50" t="str">
            <v>MONGENET-LAMAISON</v>
          </cell>
          <cell r="K50" t="str">
            <v>Tbl</v>
          </cell>
          <cell r="L50">
            <v>4</v>
          </cell>
          <cell r="M50" t="str">
            <v>C</v>
          </cell>
        </row>
        <row r="51">
          <cell r="A51">
            <v>1712409</v>
          </cell>
          <cell r="B51" t="str">
            <v>BROOKBANK</v>
          </cell>
          <cell r="C51" t="str">
            <v>Stéphane</v>
          </cell>
          <cell r="D51">
            <v>4</v>
          </cell>
          <cell r="E51" t="str">
            <v>A</v>
          </cell>
          <cell r="F51" t="str">
            <v>x</v>
          </cell>
          <cell r="I51">
            <v>1711110</v>
          </cell>
          <cell r="J51" t="str">
            <v>MONGENET-LAMAISON</v>
          </cell>
          <cell r="K51" t="str">
            <v>Tbl</v>
          </cell>
          <cell r="L51">
            <v>4</v>
          </cell>
          <cell r="M51" t="str">
            <v>C</v>
          </cell>
        </row>
        <row r="52">
          <cell r="A52">
            <v>1711907</v>
          </cell>
          <cell r="B52" t="str">
            <v>GUERINEAU</v>
          </cell>
          <cell r="C52" t="str">
            <v>Patrick</v>
          </cell>
          <cell r="D52">
            <v>4</v>
          </cell>
          <cell r="E52" t="str">
            <v>A</v>
          </cell>
          <cell r="I52">
            <v>1702427</v>
          </cell>
          <cell r="J52" t="e">
            <v>#N/A</v>
          </cell>
          <cell r="K52" t="e">
            <v>#N/A</v>
          </cell>
        </row>
        <row r="53">
          <cell r="A53">
            <v>1708263</v>
          </cell>
          <cell r="B53" t="str">
            <v>HELIAS</v>
          </cell>
          <cell r="C53" t="str">
            <v>Henri</v>
          </cell>
          <cell r="D53">
            <v>4</v>
          </cell>
          <cell r="E53" t="str">
            <v>A</v>
          </cell>
          <cell r="I53">
            <v>1701677</v>
          </cell>
          <cell r="J53" t="str">
            <v>NICOLLEAU</v>
          </cell>
          <cell r="K53" t="str">
            <v>Sponsor</v>
          </cell>
          <cell r="L53">
            <v>2</v>
          </cell>
          <cell r="M53" t="str">
            <v>A</v>
          </cell>
        </row>
        <row r="54">
          <cell r="A54">
            <v>1707458</v>
          </cell>
          <cell r="B54" t="str">
            <v>KOSIOREK</v>
          </cell>
          <cell r="C54" t="str">
            <v>Jacky</v>
          </cell>
          <cell r="D54">
            <v>4</v>
          </cell>
          <cell r="E54" t="str">
            <v>A</v>
          </cell>
          <cell r="F54" t="str">
            <v>x</v>
          </cell>
          <cell r="I54">
            <v>1711335</v>
          </cell>
          <cell r="J54" t="str">
            <v>NOUREAU</v>
          </cell>
          <cell r="K54" t="str">
            <v>?</v>
          </cell>
          <cell r="N54" t="str">
            <v>1A</v>
          </cell>
        </row>
        <row r="55">
          <cell r="A55">
            <v>9405572</v>
          </cell>
          <cell r="B55" t="str">
            <v>LACROIX</v>
          </cell>
          <cell r="C55" t="str">
            <v>Marc</v>
          </cell>
          <cell r="D55">
            <v>4</v>
          </cell>
          <cell r="E55" t="str">
            <v>A</v>
          </cell>
          <cell r="F55" t="str">
            <v>x</v>
          </cell>
          <cell r="I55">
            <v>1705999</v>
          </cell>
          <cell r="J55" t="e">
            <v>#N/A</v>
          </cell>
          <cell r="K55" t="e">
            <v>#N/A</v>
          </cell>
          <cell r="L55">
            <v>2</v>
          </cell>
          <cell r="M55" t="str">
            <v>A</v>
          </cell>
        </row>
        <row r="56">
          <cell r="A56">
            <v>1712048</v>
          </cell>
          <cell r="B56" t="str">
            <v>ROUHIER</v>
          </cell>
          <cell r="C56" t="str">
            <v>Jacques</v>
          </cell>
          <cell r="D56">
            <v>4</v>
          </cell>
          <cell r="E56" t="str">
            <v>A</v>
          </cell>
          <cell r="I56">
            <v>1703753</v>
          </cell>
          <cell r="J56" t="str">
            <v>PAQUET</v>
          </cell>
          <cell r="K56">
            <v>0</v>
          </cell>
        </row>
        <row r="57">
          <cell r="A57">
            <v>1702746</v>
          </cell>
          <cell r="B57" t="str">
            <v>SIMONET</v>
          </cell>
          <cell r="C57" t="str">
            <v>Ghislain</v>
          </cell>
          <cell r="D57">
            <v>4</v>
          </cell>
          <cell r="E57" t="str">
            <v>A</v>
          </cell>
          <cell r="F57" t="str">
            <v>x</v>
          </cell>
          <cell r="I57">
            <v>97208164</v>
          </cell>
          <cell r="J57" t="str">
            <v>PARISOT</v>
          </cell>
          <cell r="K57" t="str">
            <v>?</v>
          </cell>
          <cell r="L57">
            <v>1</v>
          </cell>
          <cell r="M57" t="str">
            <v>A</v>
          </cell>
          <cell r="N57" t="str">
            <v>1A</v>
          </cell>
          <cell r="O57">
            <v>45076</v>
          </cell>
        </row>
        <row r="58">
          <cell r="A58">
            <v>1701671</v>
          </cell>
          <cell r="B58" t="str">
            <v>SOLLEAU</v>
          </cell>
          <cell r="C58" t="str">
            <v>Franck</v>
          </cell>
          <cell r="D58">
            <v>4</v>
          </cell>
          <cell r="E58" t="str">
            <v>A</v>
          </cell>
          <cell r="F58" t="str">
            <v>x</v>
          </cell>
          <cell r="I58">
            <v>1703703</v>
          </cell>
          <cell r="J58" t="str">
            <v>POTIER</v>
          </cell>
          <cell r="K58" t="str">
            <v>?</v>
          </cell>
          <cell r="L58">
            <v>2</v>
          </cell>
          <cell r="M58" t="str">
            <v>A</v>
          </cell>
        </row>
        <row r="59">
          <cell r="A59">
            <v>1708793</v>
          </cell>
          <cell r="B59" t="str">
            <v>AUDEBERT</v>
          </cell>
          <cell r="C59" t="str">
            <v>Claude</v>
          </cell>
          <cell r="D59">
            <v>4</v>
          </cell>
          <cell r="E59" t="str">
            <v>C</v>
          </cell>
          <cell r="F59" t="str">
            <v>x</v>
          </cell>
          <cell r="I59">
            <v>1710088</v>
          </cell>
          <cell r="J59" t="str">
            <v>PRACHE</v>
          </cell>
          <cell r="K59" t="str">
            <v>Sécurité</v>
          </cell>
          <cell r="L59">
            <v>2</v>
          </cell>
          <cell r="M59" t="str">
            <v>C</v>
          </cell>
        </row>
        <row r="60">
          <cell r="A60">
            <v>1710689</v>
          </cell>
          <cell r="B60" t="str">
            <v>CLEMENCEAU</v>
          </cell>
          <cell r="C60" t="str">
            <v>Sally</v>
          </cell>
          <cell r="D60">
            <v>4</v>
          </cell>
          <cell r="E60" t="str">
            <v>C</v>
          </cell>
          <cell r="F60" t="str">
            <v>x</v>
          </cell>
          <cell r="I60">
            <v>1711309</v>
          </cell>
          <cell r="J60" t="str">
            <v>PRELI</v>
          </cell>
          <cell r="K60" t="str">
            <v>?</v>
          </cell>
        </row>
        <row r="61">
          <cell r="A61">
            <v>1710861</v>
          </cell>
          <cell r="B61" t="str">
            <v>COTTENCEAU</v>
          </cell>
          <cell r="C61" t="str">
            <v>Jean - Pierre</v>
          </cell>
          <cell r="D61">
            <v>4</v>
          </cell>
          <cell r="E61" t="str">
            <v>C</v>
          </cell>
          <cell r="F61" t="str">
            <v>x</v>
          </cell>
          <cell r="I61">
            <v>1703744</v>
          </cell>
          <cell r="J61" t="str">
            <v>REQUIER</v>
          </cell>
          <cell r="K61">
            <v>0</v>
          </cell>
          <cell r="L61">
            <v>1</v>
          </cell>
          <cell r="M61" t="str">
            <v>A</v>
          </cell>
          <cell r="O61">
            <v>45083</v>
          </cell>
        </row>
        <row r="62">
          <cell r="A62">
            <v>1711111</v>
          </cell>
          <cell r="B62" t="str">
            <v>FORESTIER</v>
          </cell>
          <cell r="C62" t="str">
            <v>Patrice</v>
          </cell>
          <cell r="D62">
            <v>4</v>
          </cell>
          <cell r="E62" t="str">
            <v>C</v>
          </cell>
          <cell r="F62" t="str">
            <v>x</v>
          </cell>
          <cell r="I62">
            <v>1705989</v>
          </cell>
          <cell r="J62" t="str">
            <v>RIVASSEAU</v>
          </cell>
          <cell r="K62" t="str">
            <v>?</v>
          </cell>
          <cell r="L62">
            <v>2</v>
          </cell>
          <cell r="M62" t="str">
            <v>A</v>
          </cell>
        </row>
        <row r="63">
          <cell r="A63">
            <v>8600551</v>
          </cell>
          <cell r="B63" t="str">
            <v>FOUQUET</v>
          </cell>
          <cell r="C63" t="str">
            <v>Pascal</v>
          </cell>
          <cell r="D63">
            <v>4</v>
          </cell>
          <cell r="E63" t="str">
            <v>C</v>
          </cell>
          <cell r="F63" t="str">
            <v>x</v>
          </cell>
          <cell r="I63">
            <v>1712048</v>
          </cell>
          <cell r="J63" t="str">
            <v>ROUHIER</v>
          </cell>
          <cell r="K63" t="str">
            <v>? ?</v>
          </cell>
        </row>
        <row r="64">
          <cell r="A64">
            <v>1720518</v>
          </cell>
          <cell r="B64" t="str">
            <v>JOURDAIN</v>
          </cell>
          <cell r="C64" t="str">
            <v>Jean-Jacques</v>
          </cell>
          <cell r="D64">
            <v>4</v>
          </cell>
          <cell r="E64" t="str">
            <v>C</v>
          </cell>
          <cell r="F64" t="str">
            <v>x</v>
          </cell>
          <cell r="I64">
            <v>912279</v>
          </cell>
          <cell r="J64" t="str">
            <v>ROY</v>
          </cell>
          <cell r="K64" t="str">
            <v>?</v>
          </cell>
        </row>
        <row r="65">
          <cell r="A65">
            <v>1711109</v>
          </cell>
          <cell r="B65" t="str">
            <v>MONGENET-LAMAISON</v>
          </cell>
          <cell r="C65" t="str">
            <v>Christian</v>
          </cell>
          <cell r="D65">
            <v>4</v>
          </cell>
          <cell r="E65" t="str">
            <v>C</v>
          </cell>
          <cell r="F65" t="str">
            <v>x</v>
          </cell>
          <cell r="I65">
            <v>1701671</v>
          </cell>
          <cell r="J65" t="str">
            <v>SOLLEAU</v>
          </cell>
          <cell r="K65" t="str">
            <v>Terrain</v>
          </cell>
          <cell r="L65">
            <v>2</v>
          </cell>
          <cell r="M65" t="str">
            <v>C</v>
          </cell>
        </row>
        <row r="66">
          <cell r="A66">
            <v>1711110</v>
          </cell>
          <cell r="B66" t="str">
            <v>MONGENET-LAMAISON</v>
          </cell>
          <cell r="C66" t="str">
            <v>Marie-Christine</v>
          </cell>
          <cell r="D66">
            <v>4</v>
          </cell>
          <cell r="E66" t="str">
            <v>C</v>
          </cell>
          <cell r="F66" t="str">
            <v>x</v>
          </cell>
          <cell r="I66">
            <v>1710437</v>
          </cell>
          <cell r="J66" t="str">
            <v>TABARD</v>
          </cell>
          <cell r="K66" t="str">
            <v>Tbl</v>
          </cell>
          <cell r="L66">
            <v>4</v>
          </cell>
          <cell r="M66" t="str">
            <v>C</v>
          </cell>
        </row>
        <row r="67">
          <cell r="A67">
            <v>1710437</v>
          </cell>
          <cell r="B67" t="str">
            <v>TABARD</v>
          </cell>
          <cell r="C67" t="str">
            <v>Denis</v>
          </cell>
          <cell r="D67">
            <v>4</v>
          </cell>
          <cell r="E67" t="str">
            <v>C</v>
          </cell>
          <cell r="F67" t="str">
            <v>x</v>
          </cell>
          <cell r="I67">
            <v>1706600</v>
          </cell>
          <cell r="J67" t="str">
            <v>THEBAULT</v>
          </cell>
          <cell r="K67">
            <v>0</v>
          </cell>
          <cell r="L67">
            <v>2</v>
          </cell>
          <cell r="M67" t="str">
            <v>A</v>
          </cell>
        </row>
        <row r="68">
          <cell r="A68">
            <v>1705640</v>
          </cell>
          <cell r="B68" t="str">
            <v>BATREAU</v>
          </cell>
          <cell r="C68" t="str">
            <v>Jacques</v>
          </cell>
          <cell r="D68">
            <v>4</v>
          </cell>
          <cell r="E68" t="str">
            <v>E</v>
          </cell>
          <cell r="F68" t="str">
            <v>x</v>
          </cell>
          <cell r="I68">
            <v>1701752</v>
          </cell>
          <cell r="J68" t="str">
            <v>THOMAS</v>
          </cell>
          <cell r="K68" t="str">
            <v>?</v>
          </cell>
          <cell r="L68">
            <v>4</v>
          </cell>
          <cell r="M68" t="str">
            <v>C</v>
          </cell>
        </row>
        <row r="69">
          <cell r="A69">
            <v>1712288</v>
          </cell>
          <cell r="B69" t="str">
            <v>BORDAS</v>
          </cell>
          <cell r="C69" t="str">
            <v>Michel</v>
          </cell>
          <cell r="D69">
            <v>4</v>
          </cell>
          <cell r="E69" t="str">
            <v>E</v>
          </cell>
          <cell r="F69" t="str">
            <v>x</v>
          </cell>
          <cell r="I69">
            <v>3323600</v>
          </cell>
          <cell r="J69" t="str">
            <v>TILEPE</v>
          </cell>
          <cell r="K69" t="str">
            <v>Non</v>
          </cell>
        </row>
        <row r="70">
          <cell r="A70">
            <v>1702430</v>
          </cell>
          <cell r="B70" t="str">
            <v>DEBAUD</v>
          </cell>
          <cell r="C70" t="str">
            <v>Alain</v>
          </cell>
          <cell r="D70">
            <v>4</v>
          </cell>
          <cell r="E70" t="str">
            <v>E</v>
          </cell>
          <cell r="F70" t="str">
            <v>x</v>
          </cell>
          <cell r="I70">
            <v>1711587</v>
          </cell>
          <cell r="J70" t="e">
            <v>#N/A</v>
          </cell>
          <cell r="K70" t="e">
            <v>#N/A</v>
          </cell>
        </row>
        <row r="71">
          <cell r="A71">
            <v>7708457</v>
          </cell>
          <cell r="B71" t="str">
            <v>FRAPPE</v>
          </cell>
          <cell r="C71" t="str">
            <v>René</v>
          </cell>
          <cell r="D71">
            <v>4</v>
          </cell>
          <cell r="E71" t="str">
            <v>E</v>
          </cell>
          <cell r="F71" t="str">
            <v>x</v>
          </cell>
          <cell r="I71">
            <v>1707976</v>
          </cell>
          <cell r="J71" t="str">
            <v>VANDEN BREEDEN</v>
          </cell>
          <cell r="K71" t="str">
            <v>Avant, Après</v>
          </cell>
        </row>
        <row r="72">
          <cell r="A72">
            <v>1708074</v>
          </cell>
          <cell r="B72" t="str">
            <v>GAUBERT</v>
          </cell>
          <cell r="C72" t="str">
            <v>Alain</v>
          </cell>
          <cell r="D72">
            <v>4</v>
          </cell>
          <cell r="E72" t="str">
            <v>E</v>
          </cell>
          <cell r="F72" t="str">
            <v>x</v>
          </cell>
          <cell r="I72">
            <v>1702409</v>
          </cell>
          <cell r="J72" t="str">
            <v>VEILLAT</v>
          </cell>
          <cell r="K72">
            <v>0</v>
          </cell>
          <cell r="L72">
            <v>1</v>
          </cell>
          <cell r="M72" t="str">
            <v>A</v>
          </cell>
          <cell r="N72" t="str">
            <v>1A</v>
          </cell>
          <cell r="O72">
            <v>45097</v>
          </cell>
          <cell r="P72" t="str">
            <v>finale</v>
          </cell>
        </row>
        <row r="73">
          <cell r="A73">
            <v>1711566</v>
          </cell>
          <cell r="B73" t="str">
            <v>HUIBAN</v>
          </cell>
          <cell r="C73" t="str">
            <v>Roger</v>
          </cell>
          <cell r="D73">
            <v>4</v>
          </cell>
          <cell r="E73" t="str">
            <v>E</v>
          </cell>
          <cell r="F73" t="str">
            <v>x</v>
          </cell>
        </row>
        <row r="74">
          <cell r="A74">
            <v>1712144</v>
          </cell>
          <cell r="B74" t="str">
            <v>JAMOIS</v>
          </cell>
          <cell r="C74" t="str">
            <v>Patrick</v>
          </cell>
          <cell r="D74">
            <v>4</v>
          </cell>
          <cell r="E74" t="str">
            <v>E</v>
          </cell>
          <cell r="F74" t="str">
            <v>x</v>
          </cell>
        </row>
        <row r="75">
          <cell r="A75">
            <v>1700519</v>
          </cell>
          <cell r="B75" t="str">
            <v>LE SAEC</v>
          </cell>
          <cell r="C75" t="str">
            <v>Bernard</v>
          </cell>
          <cell r="D75">
            <v>4</v>
          </cell>
          <cell r="E75" t="str">
            <v>E</v>
          </cell>
        </row>
        <row r="76">
          <cell r="A76">
            <v>1701752</v>
          </cell>
          <cell r="B76" t="str">
            <v>THOMAS</v>
          </cell>
          <cell r="C76" t="str">
            <v>Gérard</v>
          </cell>
          <cell r="D76">
            <v>4</v>
          </cell>
          <cell r="E76" t="str">
            <v>E</v>
          </cell>
          <cell r="F76" t="str">
            <v>x</v>
          </cell>
        </row>
        <row r="77">
          <cell r="A77">
            <v>1711652</v>
          </cell>
          <cell r="B77" t="str">
            <v>BOUCHER</v>
          </cell>
          <cell r="C77" t="str">
            <v>Pascal</v>
          </cell>
          <cell r="D77" t="str">
            <v/>
          </cell>
          <cell r="E77" t="str">
            <v/>
          </cell>
        </row>
        <row r="78">
          <cell r="A78">
            <v>1711016</v>
          </cell>
          <cell r="B78" t="str">
            <v>BRUNELLIERE</v>
          </cell>
          <cell r="C78" t="str">
            <v>René</v>
          </cell>
          <cell r="D78" t="str">
            <v/>
          </cell>
          <cell r="E78" t="str">
            <v/>
          </cell>
        </row>
        <row r="79">
          <cell r="A79">
            <v>1701702</v>
          </cell>
          <cell r="B79" t="str">
            <v>DOUSSAINT</v>
          </cell>
          <cell r="C79" t="str">
            <v>Robert</v>
          </cell>
          <cell r="D79" t="str">
            <v/>
          </cell>
          <cell r="E79" t="str">
            <v/>
          </cell>
        </row>
        <row r="80">
          <cell r="A80">
            <v>1707382</v>
          </cell>
          <cell r="B80" t="str">
            <v>DUSSAC</v>
          </cell>
          <cell r="C80" t="str">
            <v>Daniel</v>
          </cell>
          <cell r="D80" t="str">
            <v/>
          </cell>
          <cell r="E80" t="str">
            <v/>
          </cell>
        </row>
        <row r="81">
          <cell r="A81">
            <v>1711654</v>
          </cell>
          <cell r="B81" t="str">
            <v>FRESNEL</v>
          </cell>
          <cell r="C81" t="str">
            <v>Joël</v>
          </cell>
          <cell r="D81" t="str">
            <v/>
          </cell>
          <cell r="E81" t="str">
            <v/>
          </cell>
        </row>
        <row r="82">
          <cell r="A82">
            <v>1709270</v>
          </cell>
          <cell r="B82" t="str">
            <v>LEVEQUE</v>
          </cell>
          <cell r="C82" t="str">
            <v>Lucien</v>
          </cell>
          <cell r="D82" t="str">
            <v/>
          </cell>
          <cell r="E82" t="str">
            <v/>
          </cell>
        </row>
        <row r="83">
          <cell r="A83">
            <v>1707821</v>
          </cell>
          <cell r="B83" t="str">
            <v>MAULAVÉ</v>
          </cell>
          <cell r="C83" t="str">
            <v>Jean- Marc</v>
          </cell>
          <cell r="D83" t="str">
            <v/>
          </cell>
          <cell r="E83" t="str">
            <v/>
          </cell>
        </row>
        <row r="84">
          <cell r="A84">
            <v>999</v>
          </cell>
          <cell r="B84" t="str">
            <v>NEAUD</v>
          </cell>
          <cell r="C84" t="str">
            <v>Yves-Gérard</v>
          </cell>
          <cell r="D84" t="str">
            <v/>
          </cell>
          <cell r="E84" t="str">
            <v/>
          </cell>
        </row>
        <row r="85">
          <cell r="A85">
            <v>1712263</v>
          </cell>
          <cell r="B85" t="str">
            <v>PREZEAU</v>
          </cell>
          <cell r="C85" t="str">
            <v>Serge</v>
          </cell>
          <cell r="D85" t="str">
            <v/>
          </cell>
          <cell r="E85" t="str">
            <v/>
          </cell>
        </row>
        <row r="86">
          <cell r="A86">
            <v>1707708</v>
          </cell>
          <cell r="B86" t="str">
            <v>TEXIER</v>
          </cell>
          <cell r="C86" t="str">
            <v>Jean-Claude</v>
          </cell>
          <cell r="D86" t="str">
            <v/>
          </cell>
          <cell r="E86" t="str">
            <v/>
          </cell>
        </row>
        <row r="87">
          <cell r="A87">
            <v>1712423</v>
          </cell>
          <cell r="B87" t="str">
            <v>THERRY</v>
          </cell>
          <cell r="C87" t="str">
            <v>Alain</v>
          </cell>
          <cell r="D87" t="str">
            <v/>
          </cell>
          <cell r="E87" t="str">
            <v/>
          </cell>
        </row>
      </sheetData>
      <sheetData sheetId="19" refreshError="1">
        <row r="10">
          <cell r="A10" t="str">
            <v>LICENCE</v>
          </cell>
          <cell r="B10" t="str">
            <v>NOM</v>
          </cell>
          <cell r="C10" t="str">
            <v>PRENOM</v>
          </cell>
          <cell r="D10" t="str">
            <v>DATE</v>
          </cell>
          <cell r="E10" t="str">
            <v>SEXE</v>
          </cell>
          <cell r="F10" t="str">
            <v>COMITE</v>
          </cell>
          <cell r="G10" t="str">
            <v>NUMCLUB</v>
          </cell>
          <cell r="H10" t="str">
            <v>NOMCLUB</v>
          </cell>
          <cell r="I10" t="str">
            <v>ANNEEREPRISE</v>
          </cell>
          <cell r="J10" t="str">
            <v>CLASSIFICATION</v>
          </cell>
          <cell r="K10" t="str">
            <v>POSITION</v>
          </cell>
          <cell r="L10" t="str">
            <v>NATIONALITE</v>
          </cell>
          <cell r="M10" t="str">
            <v>VISTEMEDICALE</v>
          </cell>
        </row>
        <row r="11">
          <cell r="A11">
            <v>1703735</v>
          </cell>
          <cell r="B11" t="str">
            <v>ALLEAU</v>
          </cell>
          <cell r="C11" t="str">
            <v>Patrick</v>
          </cell>
          <cell r="D11">
            <v>22571</v>
          </cell>
          <cell r="E11" t="str">
            <v>M</v>
          </cell>
          <cell r="F11">
            <v>17</v>
          </cell>
          <cell r="G11">
            <v>2010</v>
          </cell>
          <cell r="H11" t="str">
            <v>ROCHEFORT PM</v>
          </cell>
          <cell r="I11">
            <v>2023</v>
          </cell>
          <cell r="J11" t="str">
            <v>P</v>
          </cell>
          <cell r="K11">
            <v>3</v>
          </cell>
          <cell r="L11" t="str">
            <v>F</v>
          </cell>
          <cell r="M11">
            <v>44562</v>
          </cell>
        </row>
        <row r="12">
          <cell r="A12">
            <v>1708793</v>
          </cell>
          <cell r="B12" t="str">
            <v>AUDEBERT</v>
          </cell>
          <cell r="C12" t="str">
            <v>Claude</v>
          </cell>
          <cell r="D12">
            <v>15016</v>
          </cell>
          <cell r="E12" t="str">
            <v>M</v>
          </cell>
          <cell r="F12">
            <v>17</v>
          </cell>
          <cell r="G12">
            <v>2010</v>
          </cell>
          <cell r="H12" t="str">
            <v>ROCHEFORT PM</v>
          </cell>
          <cell r="I12">
            <v>2023</v>
          </cell>
          <cell r="J12" t="str">
            <v>N</v>
          </cell>
          <cell r="K12">
            <v>0</v>
          </cell>
          <cell r="L12" t="str">
            <v>F</v>
          </cell>
          <cell r="M12">
            <v>44562</v>
          </cell>
        </row>
        <row r="13">
          <cell r="A13">
            <v>1702420</v>
          </cell>
          <cell r="B13" t="str">
            <v>AUGREAU</v>
          </cell>
          <cell r="C13" t="str">
            <v>Dominique</v>
          </cell>
          <cell r="D13">
            <v>22395</v>
          </cell>
          <cell r="E13" t="str">
            <v>M</v>
          </cell>
          <cell r="F13">
            <v>17</v>
          </cell>
          <cell r="G13">
            <v>2010</v>
          </cell>
          <cell r="H13" t="str">
            <v>ROCHEFORT PM</v>
          </cell>
          <cell r="I13">
            <v>2023</v>
          </cell>
          <cell r="J13" t="str">
            <v>N</v>
          </cell>
          <cell r="K13">
            <v>0</v>
          </cell>
          <cell r="L13" t="str">
            <v>F</v>
          </cell>
          <cell r="M13">
            <v>44562</v>
          </cell>
        </row>
        <row r="14">
          <cell r="A14">
            <v>1711702</v>
          </cell>
          <cell r="B14" t="str">
            <v>AUGUSTE</v>
          </cell>
          <cell r="C14" t="str">
            <v>Alexis</v>
          </cell>
          <cell r="D14">
            <v>35389</v>
          </cell>
          <cell r="E14" t="str">
            <v>M</v>
          </cell>
          <cell r="F14">
            <v>17</v>
          </cell>
          <cell r="G14">
            <v>2010</v>
          </cell>
          <cell r="H14" t="str">
            <v>ROCHEFORT PM</v>
          </cell>
          <cell r="I14">
            <v>2023</v>
          </cell>
          <cell r="J14" t="str">
            <v>P</v>
          </cell>
          <cell r="K14">
            <v>0</v>
          </cell>
          <cell r="L14" t="str">
            <v>F</v>
          </cell>
          <cell r="M14">
            <v>44927</v>
          </cell>
        </row>
        <row r="15">
          <cell r="A15">
            <v>1705640</v>
          </cell>
          <cell r="B15" t="str">
            <v>BATREAU</v>
          </cell>
          <cell r="C15" t="str">
            <v>Jacques</v>
          </cell>
          <cell r="D15">
            <v>16957</v>
          </cell>
          <cell r="E15" t="str">
            <v>M</v>
          </cell>
          <cell r="F15">
            <v>17</v>
          </cell>
          <cell r="G15">
            <v>2010</v>
          </cell>
          <cell r="H15" t="str">
            <v>ROCHEFORT PM</v>
          </cell>
          <cell r="I15">
            <v>2023</v>
          </cell>
          <cell r="J15" t="str">
            <v>N</v>
          </cell>
          <cell r="K15">
            <v>0</v>
          </cell>
          <cell r="L15" t="str">
            <v>F</v>
          </cell>
          <cell r="M15">
            <v>44562</v>
          </cell>
        </row>
        <row r="16">
          <cell r="A16">
            <v>1709622</v>
          </cell>
          <cell r="B16" t="str">
            <v>BAYET</v>
          </cell>
          <cell r="C16" t="str">
            <v>Pierrick</v>
          </cell>
          <cell r="D16">
            <v>28783</v>
          </cell>
          <cell r="E16" t="str">
            <v>M</v>
          </cell>
          <cell r="F16">
            <v>17</v>
          </cell>
          <cell r="G16">
            <v>2010</v>
          </cell>
          <cell r="H16" t="str">
            <v>ROCHEFORT PM</v>
          </cell>
          <cell r="I16">
            <v>2023</v>
          </cell>
          <cell r="J16" t="str">
            <v>N</v>
          </cell>
          <cell r="K16">
            <v>0</v>
          </cell>
          <cell r="L16" t="str">
            <v>F</v>
          </cell>
          <cell r="M16">
            <v>44562</v>
          </cell>
        </row>
        <row r="17">
          <cell r="A17">
            <v>1706605</v>
          </cell>
          <cell r="B17" t="str">
            <v>BEAUCHAUD</v>
          </cell>
          <cell r="C17" t="str">
            <v>Jacky</v>
          </cell>
          <cell r="D17">
            <v>17782</v>
          </cell>
          <cell r="E17" t="str">
            <v>M</v>
          </cell>
          <cell r="F17">
            <v>17</v>
          </cell>
          <cell r="G17">
            <v>2010</v>
          </cell>
          <cell r="H17" t="str">
            <v>ROCHEFORT PM</v>
          </cell>
          <cell r="I17">
            <v>2023</v>
          </cell>
          <cell r="J17" t="str">
            <v>N</v>
          </cell>
          <cell r="K17">
            <v>0</v>
          </cell>
          <cell r="L17" t="str">
            <v>F</v>
          </cell>
          <cell r="M17">
            <v>44562</v>
          </cell>
        </row>
        <row r="18">
          <cell r="A18">
            <v>1726438</v>
          </cell>
          <cell r="B18" t="str">
            <v>BEGUE</v>
          </cell>
          <cell r="C18" t="str">
            <v>Jean Yves</v>
          </cell>
          <cell r="D18">
            <v>23417</v>
          </cell>
          <cell r="E18" t="str">
            <v>M</v>
          </cell>
          <cell r="F18">
            <v>17</v>
          </cell>
          <cell r="G18">
            <v>2010</v>
          </cell>
          <cell r="H18" t="str">
            <v>ROCHEFORT PM</v>
          </cell>
          <cell r="I18">
            <v>2023</v>
          </cell>
          <cell r="J18" t="str">
            <v>N</v>
          </cell>
          <cell r="K18">
            <v>0</v>
          </cell>
          <cell r="L18" t="str">
            <v>F</v>
          </cell>
          <cell r="M18">
            <v>44197</v>
          </cell>
        </row>
        <row r="19">
          <cell r="A19">
            <v>1701802</v>
          </cell>
          <cell r="B19" t="str">
            <v>BERTRAND</v>
          </cell>
          <cell r="C19" t="str">
            <v>Joseph</v>
          </cell>
          <cell r="D19">
            <v>16708</v>
          </cell>
          <cell r="E19" t="str">
            <v>M</v>
          </cell>
          <cell r="F19">
            <v>17</v>
          </cell>
          <cell r="G19">
            <v>2010</v>
          </cell>
          <cell r="H19" t="str">
            <v>ROCHEFORT PM</v>
          </cell>
          <cell r="I19">
            <v>2023</v>
          </cell>
          <cell r="J19" t="str">
            <v>N</v>
          </cell>
          <cell r="K19">
            <v>0</v>
          </cell>
          <cell r="L19" t="str">
            <v>F</v>
          </cell>
          <cell r="M19">
            <v>44197</v>
          </cell>
        </row>
        <row r="20">
          <cell r="A20">
            <v>1710571</v>
          </cell>
          <cell r="B20" t="str">
            <v>BILLOT</v>
          </cell>
          <cell r="C20" t="str">
            <v>Didier</v>
          </cell>
          <cell r="D20">
            <v>24214</v>
          </cell>
          <cell r="E20" t="str">
            <v>M</v>
          </cell>
          <cell r="F20">
            <v>17</v>
          </cell>
          <cell r="G20">
            <v>2010</v>
          </cell>
          <cell r="H20" t="str">
            <v>ROCHEFORT PM</v>
          </cell>
          <cell r="I20">
            <v>2023</v>
          </cell>
          <cell r="J20" t="str">
            <v>N</v>
          </cell>
          <cell r="K20">
            <v>0</v>
          </cell>
          <cell r="L20" t="str">
            <v>F</v>
          </cell>
          <cell r="M20">
            <v>44562</v>
          </cell>
        </row>
        <row r="21">
          <cell r="A21">
            <v>1708088</v>
          </cell>
          <cell r="B21" t="str">
            <v>BLANCHARD</v>
          </cell>
          <cell r="C21" t="str">
            <v>Didier Jean</v>
          </cell>
          <cell r="D21">
            <v>19832</v>
          </cell>
          <cell r="E21" t="str">
            <v>M</v>
          </cell>
          <cell r="F21">
            <v>17</v>
          </cell>
          <cell r="G21">
            <v>2010</v>
          </cell>
          <cell r="H21" t="str">
            <v>ROCHEFORT PM</v>
          </cell>
          <cell r="I21">
            <v>2023</v>
          </cell>
          <cell r="J21" t="str">
            <v>N</v>
          </cell>
          <cell r="K21">
            <v>0</v>
          </cell>
          <cell r="L21" t="str">
            <v>F</v>
          </cell>
          <cell r="M21">
            <v>44927</v>
          </cell>
        </row>
        <row r="22">
          <cell r="A22">
            <v>7726548</v>
          </cell>
          <cell r="B22" t="str">
            <v>BONNAL</v>
          </cell>
          <cell r="C22" t="str">
            <v>Patrice</v>
          </cell>
          <cell r="D22">
            <v>21307</v>
          </cell>
          <cell r="E22" t="str">
            <v>M</v>
          </cell>
          <cell r="F22">
            <v>17</v>
          </cell>
          <cell r="G22">
            <v>2010</v>
          </cell>
          <cell r="H22" t="str">
            <v>ROCHEFORT PM</v>
          </cell>
          <cell r="I22">
            <v>2023</v>
          </cell>
          <cell r="J22" t="str">
            <v>N</v>
          </cell>
          <cell r="K22">
            <v>0</v>
          </cell>
          <cell r="L22" t="str">
            <v>F</v>
          </cell>
          <cell r="M22">
            <v>44197</v>
          </cell>
        </row>
        <row r="23">
          <cell r="A23">
            <v>1712288</v>
          </cell>
          <cell r="B23" t="str">
            <v>BORDAS</v>
          </cell>
          <cell r="C23" t="str">
            <v>Michel</v>
          </cell>
          <cell r="D23">
            <v>22030</v>
          </cell>
          <cell r="E23" t="str">
            <v>M</v>
          </cell>
          <cell r="F23">
            <v>17</v>
          </cell>
          <cell r="G23">
            <v>2010</v>
          </cell>
          <cell r="H23" t="str">
            <v>ROCHEFORT PM</v>
          </cell>
          <cell r="I23">
            <v>2023</v>
          </cell>
          <cell r="J23" t="str">
            <v>N</v>
          </cell>
          <cell r="K23">
            <v>0</v>
          </cell>
          <cell r="L23" t="str">
            <v>F</v>
          </cell>
          <cell r="M23">
            <v>44562</v>
          </cell>
        </row>
        <row r="24">
          <cell r="A24">
            <v>1702248</v>
          </cell>
          <cell r="B24" t="str">
            <v>BOSCHINI</v>
          </cell>
          <cell r="C24" t="str">
            <v>Pascal</v>
          </cell>
          <cell r="D24">
            <v>21339</v>
          </cell>
          <cell r="E24" t="str">
            <v>M</v>
          </cell>
          <cell r="F24">
            <v>17</v>
          </cell>
          <cell r="G24">
            <v>2010</v>
          </cell>
          <cell r="H24" t="str">
            <v>ROCHEFORT PM</v>
          </cell>
          <cell r="I24">
            <v>2023</v>
          </cell>
          <cell r="J24" t="str">
            <v>N</v>
          </cell>
          <cell r="K24">
            <v>0</v>
          </cell>
          <cell r="L24" t="str">
            <v>F</v>
          </cell>
          <cell r="M24">
            <v>44562</v>
          </cell>
        </row>
        <row r="25">
          <cell r="A25">
            <v>9401180</v>
          </cell>
          <cell r="B25" t="str">
            <v>BOSSU</v>
          </cell>
          <cell r="C25" t="str">
            <v>Roger</v>
          </cell>
          <cell r="D25">
            <v>12981</v>
          </cell>
          <cell r="E25" t="str">
            <v>M</v>
          </cell>
          <cell r="F25">
            <v>17</v>
          </cell>
          <cell r="G25">
            <v>2010</v>
          </cell>
          <cell r="H25" t="str">
            <v>ROCHEFORT PM</v>
          </cell>
          <cell r="I25">
            <v>2023</v>
          </cell>
          <cell r="J25" t="str">
            <v>N</v>
          </cell>
          <cell r="K25">
            <v>0</v>
          </cell>
          <cell r="L25" t="str">
            <v>F</v>
          </cell>
          <cell r="M25">
            <v>44562</v>
          </cell>
        </row>
        <row r="26">
          <cell r="A26">
            <v>1711652</v>
          </cell>
          <cell r="B26" t="str">
            <v>BOUCHER</v>
          </cell>
          <cell r="C26" t="str">
            <v>Pascal</v>
          </cell>
          <cell r="D26">
            <v>23137</v>
          </cell>
          <cell r="E26" t="str">
            <v>M</v>
          </cell>
          <cell r="F26">
            <v>17</v>
          </cell>
          <cell r="G26">
            <v>2010</v>
          </cell>
          <cell r="H26" t="str">
            <v>ROCHEFORT PM</v>
          </cell>
          <cell r="I26">
            <v>2023</v>
          </cell>
          <cell r="J26" t="str">
            <v>N</v>
          </cell>
          <cell r="K26">
            <v>0</v>
          </cell>
          <cell r="L26" t="str">
            <v>F</v>
          </cell>
          <cell r="M26">
            <v>44197</v>
          </cell>
        </row>
        <row r="27">
          <cell r="A27">
            <v>1707819</v>
          </cell>
          <cell r="B27" t="str">
            <v>BOUJU</v>
          </cell>
          <cell r="C27" t="str">
            <v>Frédéric</v>
          </cell>
          <cell r="D27">
            <v>27552</v>
          </cell>
          <cell r="E27" t="str">
            <v>M</v>
          </cell>
          <cell r="F27">
            <v>17</v>
          </cell>
          <cell r="G27">
            <v>2010</v>
          </cell>
          <cell r="H27" t="str">
            <v>ROCHEFORT PM</v>
          </cell>
          <cell r="I27">
            <v>2023</v>
          </cell>
          <cell r="J27" t="str">
            <v>P</v>
          </cell>
          <cell r="K27">
            <v>0</v>
          </cell>
          <cell r="L27" t="str">
            <v>F</v>
          </cell>
          <cell r="M27">
            <v>44927</v>
          </cell>
        </row>
        <row r="28">
          <cell r="A28">
            <v>1700424</v>
          </cell>
          <cell r="B28" t="str">
            <v>BOUTIN</v>
          </cell>
          <cell r="C28" t="str">
            <v>Alain</v>
          </cell>
          <cell r="D28">
            <v>18305</v>
          </cell>
          <cell r="E28" t="str">
            <v>M</v>
          </cell>
          <cell r="F28">
            <v>17</v>
          </cell>
          <cell r="G28">
            <v>2010</v>
          </cell>
          <cell r="H28" t="str">
            <v>ROCHEFORT PM</v>
          </cell>
          <cell r="I28">
            <v>2023</v>
          </cell>
          <cell r="J28" t="str">
            <v>N</v>
          </cell>
          <cell r="K28">
            <v>2</v>
          </cell>
          <cell r="L28" t="str">
            <v>F</v>
          </cell>
          <cell r="M28">
            <v>44927</v>
          </cell>
        </row>
        <row r="29">
          <cell r="A29">
            <v>1712409</v>
          </cell>
          <cell r="B29" t="str">
            <v>BROOKBANK</v>
          </cell>
          <cell r="C29" t="str">
            <v>Stéphane</v>
          </cell>
          <cell r="D29">
            <v>23049</v>
          </cell>
          <cell r="E29" t="str">
            <v>M</v>
          </cell>
          <cell r="F29">
            <v>17</v>
          </cell>
          <cell r="G29">
            <v>2010</v>
          </cell>
          <cell r="H29" t="str">
            <v>ROCHEFORT PM</v>
          </cell>
          <cell r="I29">
            <v>2023</v>
          </cell>
          <cell r="J29" t="str">
            <v>N</v>
          </cell>
          <cell r="K29">
            <v>0</v>
          </cell>
          <cell r="L29" t="str">
            <v>F</v>
          </cell>
          <cell r="M29">
            <v>44927</v>
          </cell>
        </row>
        <row r="30">
          <cell r="A30">
            <v>1711469</v>
          </cell>
          <cell r="B30" t="str">
            <v>BROUILLET</v>
          </cell>
          <cell r="C30" t="str">
            <v>Lionel</v>
          </cell>
          <cell r="D30">
            <v>25109</v>
          </cell>
          <cell r="E30" t="str">
            <v>M</v>
          </cell>
          <cell r="F30">
            <v>17</v>
          </cell>
          <cell r="G30">
            <v>2010</v>
          </cell>
          <cell r="H30" t="str">
            <v>ROCHEFORT PM</v>
          </cell>
          <cell r="I30">
            <v>2023</v>
          </cell>
          <cell r="J30" t="str">
            <v>N</v>
          </cell>
          <cell r="K30">
            <v>0</v>
          </cell>
          <cell r="L30" t="str">
            <v>F</v>
          </cell>
          <cell r="M30">
            <v>44562</v>
          </cell>
        </row>
        <row r="31">
          <cell r="A31">
            <v>1711016</v>
          </cell>
          <cell r="B31" t="str">
            <v>BRUNELLIERE</v>
          </cell>
          <cell r="C31" t="str">
            <v>René</v>
          </cell>
          <cell r="D31">
            <v>19597</v>
          </cell>
          <cell r="E31" t="str">
            <v>M</v>
          </cell>
          <cell r="F31">
            <v>17</v>
          </cell>
          <cell r="G31">
            <v>2010</v>
          </cell>
          <cell r="H31" t="str">
            <v>ROCHEFORT PM</v>
          </cell>
          <cell r="I31">
            <v>2023</v>
          </cell>
          <cell r="J31" t="str">
            <v>N</v>
          </cell>
          <cell r="K31">
            <v>0</v>
          </cell>
          <cell r="L31" t="str">
            <v>F</v>
          </cell>
          <cell r="M31">
            <v>44927</v>
          </cell>
        </row>
        <row r="32">
          <cell r="A32">
            <v>1712410</v>
          </cell>
          <cell r="B32" t="str">
            <v>BUREAU</v>
          </cell>
          <cell r="C32" t="str">
            <v>Olivier</v>
          </cell>
          <cell r="D32">
            <v>28594</v>
          </cell>
          <cell r="E32" t="str">
            <v>M</v>
          </cell>
          <cell r="F32">
            <v>17</v>
          </cell>
          <cell r="G32">
            <v>2010</v>
          </cell>
          <cell r="H32" t="str">
            <v>ROCHEFORT PM</v>
          </cell>
          <cell r="I32">
            <v>2023</v>
          </cell>
          <cell r="J32" t="str">
            <v>N</v>
          </cell>
          <cell r="K32">
            <v>0</v>
          </cell>
          <cell r="L32" t="str">
            <v>F</v>
          </cell>
          <cell r="M32">
            <v>44927</v>
          </cell>
        </row>
        <row r="33">
          <cell r="A33">
            <v>1708988</v>
          </cell>
          <cell r="B33" t="str">
            <v>CANABATE</v>
          </cell>
          <cell r="C33" t="str">
            <v>Jean Louis</v>
          </cell>
          <cell r="D33">
            <v>17660</v>
          </cell>
          <cell r="E33" t="str">
            <v>M</v>
          </cell>
          <cell r="F33">
            <v>17</v>
          </cell>
          <cell r="G33">
            <v>2010</v>
          </cell>
          <cell r="H33" t="str">
            <v>ROCHEFORT PM</v>
          </cell>
          <cell r="I33">
            <v>2023</v>
          </cell>
          <cell r="J33" t="str">
            <v>N</v>
          </cell>
          <cell r="K33">
            <v>0</v>
          </cell>
          <cell r="L33" t="str">
            <v>F</v>
          </cell>
          <cell r="M33">
            <v>44197</v>
          </cell>
        </row>
        <row r="34">
          <cell r="A34">
            <v>1706369</v>
          </cell>
          <cell r="B34" t="str">
            <v>CHAILLOU</v>
          </cell>
          <cell r="C34" t="str">
            <v>FREDERIC</v>
          </cell>
          <cell r="D34">
            <v>25302</v>
          </cell>
          <cell r="E34" t="str">
            <v>M</v>
          </cell>
          <cell r="F34">
            <v>17</v>
          </cell>
          <cell r="G34">
            <v>2010</v>
          </cell>
          <cell r="H34" t="str">
            <v>ROCHEFORT PM</v>
          </cell>
          <cell r="I34">
            <v>2023</v>
          </cell>
          <cell r="J34" t="str">
            <v>N</v>
          </cell>
          <cell r="K34">
            <v>0</v>
          </cell>
          <cell r="L34" t="str">
            <v>F</v>
          </cell>
          <cell r="M34">
            <v>44562</v>
          </cell>
        </row>
        <row r="35">
          <cell r="A35">
            <v>1706694</v>
          </cell>
          <cell r="B35" t="str">
            <v>CHAILLOU</v>
          </cell>
          <cell r="C35" t="str">
            <v>Murielle</v>
          </cell>
          <cell r="D35">
            <v>25160</v>
          </cell>
          <cell r="E35" t="str">
            <v>F</v>
          </cell>
          <cell r="F35">
            <v>17</v>
          </cell>
          <cell r="G35">
            <v>2010</v>
          </cell>
          <cell r="H35" t="str">
            <v>ROCHEFORT PM</v>
          </cell>
          <cell r="I35">
            <v>2023</v>
          </cell>
          <cell r="J35" t="str">
            <v>P</v>
          </cell>
          <cell r="K35">
            <v>0</v>
          </cell>
          <cell r="L35" t="str">
            <v>F</v>
          </cell>
          <cell r="M35">
            <v>44562</v>
          </cell>
        </row>
        <row r="36">
          <cell r="A36">
            <v>1708830</v>
          </cell>
          <cell r="B36" t="str">
            <v>CHAILLOU</v>
          </cell>
          <cell r="C36" t="str">
            <v>Mickaël</v>
          </cell>
          <cell r="D36">
            <v>28505</v>
          </cell>
          <cell r="E36" t="str">
            <v>M</v>
          </cell>
          <cell r="F36">
            <v>17</v>
          </cell>
          <cell r="G36">
            <v>2010</v>
          </cell>
          <cell r="H36" t="str">
            <v>ROCHEFORT PM</v>
          </cell>
          <cell r="I36">
            <v>2023</v>
          </cell>
          <cell r="J36" t="str">
            <v>N</v>
          </cell>
          <cell r="K36">
            <v>0</v>
          </cell>
          <cell r="L36" t="str">
            <v>F</v>
          </cell>
          <cell r="M36">
            <v>44562</v>
          </cell>
        </row>
        <row r="37">
          <cell r="A37">
            <v>1712544</v>
          </cell>
          <cell r="B37" t="str">
            <v>CHAILLOU</v>
          </cell>
          <cell r="C37" t="str">
            <v>Paul</v>
          </cell>
          <cell r="D37">
            <v>34652</v>
          </cell>
          <cell r="E37" t="str">
            <v>M</v>
          </cell>
          <cell r="F37">
            <v>17</v>
          </cell>
          <cell r="G37">
            <v>2010</v>
          </cell>
          <cell r="H37" t="str">
            <v>ROCHEFORT PM</v>
          </cell>
          <cell r="I37">
            <v>2023</v>
          </cell>
          <cell r="J37" t="str">
            <v>N</v>
          </cell>
          <cell r="K37">
            <v>0</v>
          </cell>
          <cell r="L37" t="str">
            <v>F</v>
          </cell>
          <cell r="M37">
            <v>44927</v>
          </cell>
        </row>
        <row r="38">
          <cell r="A38">
            <v>1712597</v>
          </cell>
          <cell r="B38" t="str">
            <v>CHAILLOU</v>
          </cell>
          <cell r="C38" t="str">
            <v>Thomas</v>
          </cell>
          <cell r="D38">
            <v>35545</v>
          </cell>
          <cell r="E38" t="str">
            <v>M</v>
          </cell>
          <cell r="F38">
            <v>17</v>
          </cell>
          <cell r="G38">
            <v>2010</v>
          </cell>
          <cell r="H38" t="str">
            <v>ROCHEFORT PM</v>
          </cell>
          <cell r="I38">
            <v>2023</v>
          </cell>
          <cell r="J38" t="str">
            <v>N</v>
          </cell>
          <cell r="K38">
            <v>0</v>
          </cell>
          <cell r="L38" t="str">
            <v>F</v>
          </cell>
          <cell r="M38">
            <v>44927</v>
          </cell>
        </row>
        <row r="39">
          <cell r="A39">
            <v>1712602</v>
          </cell>
          <cell r="B39" t="str">
            <v>CHAILLOU</v>
          </cell>
          <cell r="C39" t="str">
            <v>Thomas</v>
          </cell>
          <cell r="D39">
            <v>35545</v>
          </cell>
          <cell r="E39" t="str">
            <v>M</v>
          </cell>
          <cell r="F39">
            <v>17</v>
          </cell>
          <cell r="G39">
            <v>2010</v>
          </cell>
          <cell r="H39" t="str">
            <v>ROCHEFORT PM</v>
          </cell>
          <cell r="I39">
            <v>2023</v>
          </cell>
          <cell r="J39" t="str">
            <v>N</v>
          </cell>
          <cell r="K39">
            <v>0</v>
          </cell>
          <cell r="L39" t="str">
            <v>F</v>
          </cell>
          <cell r="M39">
            <v>44927</v>
          </cell>
        </row>
        <row r="40">
          <cell r="A40">
            <v>1703604</v>
          </cell>
          <cell r="B40" t="str">
            <v>CHAUVEAU</v>
          </cell>
          <cell r="C40" t="str">
            <v>Bernard</v>
          </cell>
          <cell r="D40">
            <v>19253</v>
          </cell>
          <cell r="E40" t="str">
            <v>M</v>
          </cell>
          <cell r="F40">
            <v>17</v>
          </cell>
          <cell r="G40">
            <v>2010</v>
          </cell>
          <cell r="H40" t="str">
            <v>ROCHEFORT PM</v>
          </cell>
          <cell r="I40">
            <v>2023</v>
          </cell>
          <cell r="J40" t="str">
            <v>P</v>
          </cell>
          <cell r="K40">
            <v>0</v>
          </cell>
          <cell r="L40" t="str">
            <v>F</v>
          </cell>
          <cell r="M40">
            <v>44562</v>
          </cell>
        </row>
        <row r="41">
          <cell r="A41">
            <v>1712572</v>
          </cell>
          <cell r="B41" t="str">
            <v>CHEVAL</v>
          </cell>
          <cell r="C41" t="str">
            <v>Sébastien</v>
          </cell>
          <cell r="D41">
            <v>28307</v>
          </cell>
          <cell r="E41" t="str">
            <v>M</v>
          </cell>
          <cell r="F41">
            <v>17</v>
          </cell>
          <cell r="G41">
            <v>2010</v>
          </cell>
          <cell r="H41" t="str">
            <v>ROCHEFORT PM</v>
          </cell>
          <cell r="I41">
            <v>2023</v>
          </cell>
          <cell r="J41" t="str">
            <v>N</v>
          </cell>
          <cell r="K41">
            <v>0</v>
          </cell>
          <cell r="L41" t="str">
            <v>F</v>
          </cell>
          <cell r="M41">
            <v>44927</v>
          </cell>
        </row>
        <row r="42">
          <cell r="A42">
            <v>3325022</v>
          </cell>
          <cell r="B42" t="str">
            <v>CLAUDIO</v>
          </cell>
          <cell r="C42" t="str">
            <v>Paul</v>
          </cell>
          <cell r="D42">
            <v>33840</v>
          </cell>
          <cell r="E42" t="str">
            <v>M</v>
          </cell>
          <cell r="F42">
            <v>17</v>
          </cell>
          <cell r="G42">
            <v>2010</v>
          </cell>
          <cell r="H42" t="str">
            <v>ROCHEFORT PM</v>
          </cell>
          <cell r="I42">
            <v>2023</v>
          </cell>
          <cell r="J42" t="str">
            <v>H</v>
          </cell>
          <cell r="K42">
            <v>2</v>
          </cell>
          <cell r="L42" t="str">
            <v>F</v>
          </cell>
          <cell r="M42">
            <v>44197</v>
          </cell>
        </row>
        <row r="43">
          <cell r="A43">
            <v>1710689</v>
          </cell>
          <cell r="B43" t="str">
            <v>CLEMENCEAU</v>
          </cell>
          <cell r="C43" t="str">
            <v>Sally</v>
          </cell>
          <cell r="D43">
            <v>20745</v>
          </cell>
          <cell r="E43" t="str">
            <v>F</v>
          </cell>
          <cell r="F43">
            <v>17</v>
          </cell>
          <cell r="G43">
            <v>2010</v>
          </cell>
          <cell r="H43" t="str">
            <v>ROCHEFORT PM</v>
          </cell>
          <cell r="I43">
            <v>2023</v>
          </cell>
          <cell r="J43" t="str">
            <v>N</v>
          </cell>
          <cell r="K43">
            <v>0</v>
          </cell>
          <cell r="L43" t="str">
            <v>E</v>
          </cell>
          <cell r="M43">
            <v>44562</v>
          </cell>
        </row>
        <row r="44">
          <cell r="A44">
            <v>4000949</v>
          </cell>
          <cell r="B44" t="str">
            <v>CONSTANTIN</v>
          </cell>
          <cell r="C44" t="str">
            <v>Loic</v>
          </cell>
          <cell r="D44">
            <v>31416</v>
          </cell>
          <cell r="E44" t="str">
            <v>M</v>
          </cell>
          <cell r="F44">
            <v>17</v>
          </cell>
          <cell r="G44">
            <v>2010</v>
          </cell>
          <cell r="H44" t="str">
            <v>ROCHEFORT PM</v>
          </cell>
          <cell r="I44">
            <v>2023</v>
          </cell>
          <cell r="J44" t="str">
            <v>N</v>
          </cell>
          <cell r="K44">
            <v>0</v>
          </cell>
          <cell r="L44" t="str">
            <v>F</v>
          </cell>
          <cell r="M44">
            <v>44197</v>
          </cell>
        </row>
        <row r="45">
          <cell r="A45">
            <v>1710861</v>
          </cell>
          <cell r="B45" t="str">
            <v>COTTENCEAU</v>
          </cell>
          <cell r="C45" t="str">
            <v>Jean Pierre</v>
          </cell>
          <cell r="D45">
            <v>19745</v>
          </cell>
          <cell r="E45" t="str">
            <v>M</v>
          </cell>
          <cell r="F45">
            <v>17</v>
          </cell>
          <cell r="G45">
            <v>2010</v>
          </cell>
          <cell r="H45" t="str">
            <v>ROCHEFORT PM</v>
          </cell>
          <cell r="I45">
            <v>2023</v>
          </cell>
          <cell r="J45" t="str">
            <v>N</v>
          </cell>
          <cell r="K45">
            <v>0</v>
          </cell>
          <cell r="L45" t="str">
            <v>F</v>
          </cell>
          <cell r="M45">
            <v>44562</v>
          </cell>
        </row>
        <row r="46">
          <cell r="A46">
            <v>1702750</v>
          </cell>
          <cell r="B46" t="str">
            <v>COUSSOT</v>
          </cell>
          <cell r="C46" t="str">
            <v>Jean Marie</v>
          </cell>
          <cell r="D46">
            <v>24267</v>
          </cell>
          <cell r="E46" t="str">
            <v>M</v>
          </cell>
          <cell r="F46">
            <v>17</v>
          </cell>
          <cell r="G46">
            <v>2010</v>
          </cell>
          <cell r="H46" t="str">
            <v>ROCHEFORT PM</v>
          </cell>
          <cell r="I46">
            <v>2023</v>
          </cell>
          <cell r="J46" t="str">
            <v>P</v>
          </cell>
          <cell r="K46">
            <v>0</v>
          </cell>
          <cell r="L46" t="str">
            <v>F</v>
          </cell>
          <cell r="M46">
            <v>44562</v>
          </cell>
        </row>
        <row r="47">
          <cell r="A47">
            <v>1702430</v>
          </cell>
          <cell r="B47" t="str">
            <v>DEBAUD</v>
          </cell>
          <cell r="C47" t="str">
            <v>Alain</v>
          </cell>
          <cell r="D47">
            <v>17250</v>
          </cell>
          <cell r="E47" t="str">
            <v>M</v>
          </cell>
          <cell r="F47">
            <v>17</v>
          </cell>
          <cell r="G47">
            <v>2010</v>
          </cell>
          <cell r="H47" t="str">
            <v>ROCHEFORT PM</v>
          </cell>
          <cell r="I47">
            <v>2023</v>
          </cell>
          <cell r="J47" t="str">
            <v>N</v>
          </cell>
          <cell r="K47">
            <v>0</v>
          </cell>
          <cell r="L47" t="str">
            <v>F</v>
          </cell>
          <cell r="M47">
            <v>44562</v>
          </cell>
        </row>
        <row r="48">
          <cell r="A48">
            <v>1712190</v>
          </cell>
          <cell r="B48" t="str">
            <v>DEBORDES</v>
          </cell>
          <cell r="C48" t="str">
            <v>David</v>
          </cell>
          <cell r="D48">
            <v>29930</v>
          </cell>
          <cell r="E48" t="str">
            <v>M</v>
          </cell>
          <cell r="F48">
            <v>17</v>
          </cell>
          <cell r="G48">
            <v>2010</v>
          </cell>
          <cell r="H48" t="str">
            <v>ROCHEFORT PM</v>
          </cell>
          <cell r="I48">
            <v>2023</v>
          </cell>
          <cell r="J48" t="str">
            <v>N</v>
          </cell>
          <cell r="K48">
            <v>0</v>
          </cell>
          <cell r="L48" t="str">
            <v>F</v>
          </cell>
          <cell r="M48">
            <v>44562</v>
          </cell>
        </row>
        <row r="49">
          <cell r="A49">
            <v>1700833</v>
          </cell>
          <cell r="B49" t="str">
            <v>DECHELOTTE</v>
          </cell>
          <cell r="C49" t="str">
            <v>Gaston</v>
          </cell>
          <cell r="D49">
            <v>21761</v>
          </cell>
          <cell r="E49" t="str">
            <v>M</v>
          </cell>
          <cell r="F49">
            <v>17</v>
          </cell>
          <cell r="G49">
            <v>2010</v>
          </cell>
          <cell r="H49" t="str">
            <v>ROCHEFORT PM</v>
          </cell>
          <cell r="I49">
            <v>2023</v>
          </cell>
          <cell r="J49" t="str">
            <v>P</v>
          </cell>
          <cell r="K49">
            <v>0</v>
          </cell>
          <cell r="L49" t="str">
            <v>F</v>
          </cell>
          <cell r="M49">
            <v>44927</v>
          </cell>
        </row>
        <row r="50">
          <cell r="A50">
            <v>1701321</v>
          </cell>
          <cell r="B50" t="str">
            <v>DECHELOTTE</v>
          </cell>
          <cell r="C50" t="str">
            <v>FREDERIC</v>
          </cell>
          <cell r="D50">
            <v>31230</v>
          </cell>
          <cell r="E50" t="str">
            <v>M</v>
          </cell>
          <cell r="F50">
            <v>17</v>
          </cell>
          <cell r="G50">
            <v>2010</v>
          </cell>
          <cell r="H50" t="str">
            <v>ROCHEFORT PM</v>
          </cell>
          <cell r="I50">
            <v>2023</v>
          </cell>
          <cell r="J50" t="str">
            <v>P</v>
          </cell>
          <cell r="K50">
            <v>0</v>
          </cell>
          <cell r="L50" t="str">
            <v>F</v>
          </cell>
          <cell r="M50">
            <v>44927</v>
          </cell>
        </row>
        <row r="51">
          <cell r="A51">
            <v>1704495</v>
          </cell>
          <cell r="B51" t="str">
            <v>DELAUNAY</v>
          </cell>
          <cell r="C51" t="str">
            <v>Hervé</v>
          </cell>
          <cell r="D51">
            <v>16104</v>
          </cell>
          <cell r="E51" t="str">
            <v>M</v>
          </cell>
          <cell r="F51">
            <v>17</v>
          </cell>
          <cell r="G51">
            <v>2010</v>
          </cell>
          <cell r="H51" t="str">
            <v>ROCHEFORT PM</v>
          </cell>
          <cell r="I51">
            <v>2023</v>
          </cell>
          <cell r="J51" t="str">
            <v>N</v>
          </cell>
          <cell r="K51">
            <v>0</v>
          </cell>
          <cell r="L51" t="str">
            <v>F</v>
          </cell>
          <cell r="M51">
            <v>44562</v>
          </cell>
        </row>
        <row r="52">
          <cell r="A52">
            <v>1706809</v>
          </cell>
          <cell r="B52" t="str">
            <v>DESCHAMP</v>
          </cell>
          <cell r="C52" t="str">
            <v>Jean Claude</v>
          </cell>
          <cell r="D52">
            <v>16028</v>
          </cell>
          <cell r="E52" t="str">
            <v>M</v>
          </cell>
          <cell r="F52">
            <v>17</v>
          </cell>
          <cell r="G52">
            <v>2010</v>
          </cell>
          <cell r="H52" t="str">
            <v>ROCHEFORT PM</v>
          </cell>
          <cell r="I52">
            <v>2023</v>
          </cell>
          <cell r="J52" t="str">
            <v>N</v>
          </cell>
          <cell r="K52">
            <v>0</v>
          </cell>
          <cell r="L52" t="str">
            <v>F</v>
          </cell>
          <cell r="M52">
            <v>44562</v>
          </cell>
        </row>
        <row r="53">
          <cell r="A53">
            <v>1710830</v>
          </cell>
          <cell r="B53" t="str">
            <v>DESTHOMAS</v>
          </cell>
          <cell r="C53" t="str">
            <v>Didier</v>
          </cell>
          <cell r="D53">
            <v>24964</v>
          </cell>
          <cell r="E53" t="str">
            <v>M</v>
          </cell>
          <cell r="F53">
            <v>17</v>
          </cell>
          <cell r="G53">
            <v>2010</v>
          </cell>
          <cell r="H53" t="str">
            <v>ROCHEFORT PM</v>
          </cell>
          <cell r="I53">
            <v>2023</v>
          </cell>
          <cell r="J53" t="str">
            <v>P</v>
          </cell>
          <cell r="K53">
            <v>2</v>
          </cell>
          <cell r="L53" t="str">
            <v>F</v>
          </cell>
          <cell r="M53">
            <v>44927</v>
          </cell>
        </row>
        <row r="54">
          <cell r="A54">
            <v>1701676</v>
          </cell>
          <cell r="B54" t="str">
            <v>DOIGNON</v>
          </cell>
          <cell r="C54" t="str">
            <v>Pierre</v>
          </cell>
          <cell r="D54">
            <v>19861</v>
          </cell>
          <cell r="E54" t="str">
            <v>M</v>
          </cell>
          <cell r="F54">
            <v>17</v>
          </cell>
          <cell r="G54">
            <v>2010</v>
          </cell>
          <cell r="H54" t="str">
            <v>ROCHEFORT PM</v>
          </cell>
          <cell r="I54">
            <v>2023</v>
          </cell>
          <cell r="J54" t="str">
            <v>N</v>
          </cell>
          <cell r="K54">
            <v>3</v>
          </cell>
          <cell r="L54" t="str">
            <v>F</v>
          </cell>
          <cell r="M54">
            <v>44197</v>
          </cell>
        </row>
        <row r="55">
          <cell r="A55">
            <v>1701702</v>
          </cell>
          <cell r="B55" t="str">
            <v>DOUSSAINT</v>
          </cell>
          <cell r="C55" t="str">
            <v>Robert</v>
          </cell>
          <cell r="D55">
            <v>11322</v>
          </cell>
          <cell r="E55" t="str">
            <v>M</v>
          </cell>
          <cell r="F55">
            <v>17</v>
          </cell>
          <cell r="G55">
            <v>2010</v>
          </cell>
          <cell r="H55" t="str">
            <v>ROCHEFORT PM</v>
          </cell>
          <cell r="I55">
            <v>2023</v>
          </cell>
          <cell r="J55" t="str">
            <v>P</v>
          </cell>
          <cell r="K55">
            <v>3</v>
          </cell>
          <cell r="L55" t="str">
            <v>F</v>
          </cell>
          <cell r="M55">
            <v>44927</v>
          </cell>
        </row>
        <row r="56">
          <cell r="A56">
            <v>1707858</v>
          </cell>
          <cell r="B56" t="str">
            <v>DUFOUR</v>
          </cell>
          <cell r="C56" t="str">
            <v>Laurent</v>
          </cell>
          <cell r="D56">
            <v>21754</v>
          </cell>
          <cell r="E56" t="str">
            <v>M</v>
          </cell>
          <cell r="F56">
            <v>17</v>
          </cell>
          <cell r="G56">
            <v>2010</v>
          </cell>
          <cell r="H56" t="str">
            <v>ROCHEFORT PM</v>
          </cell>
          <cell r="I56">
            <v>2023</v>
          </cell>
          <cell r="J56" t="str">
            <v>N</v>
          </cell>
          <cell r="K56">
            <v>2</v>
          </cell>
          <cell r="L56" t="str">
            <v>F</v>
          </cell>
          <cell r="M56">
            <v>44927</v>
          </cell>
        </row>
        <row r="57">
          <cell r="A57">
            <v>1703754</v>
          </cell>
          <cell r="B57" t="str">
            <v>DUPUIS</v>
          </cell>
          <cell r="C57" t="str">
            <v>Jimmy</v>
          </cell>
          <cell r="D57">
            <v>27810</v>
          </cell>
          <cell r="E57" t="str">
            <v>M</v>
          </cell>
          <cell r="F57">
            <v>17</v>
          </cell>
          <cell r="G57">
            <v>2010</v>
          </cell>
          <cell r="H57" t="str">
            <v>ROCHEFORT PM</v>
          </cell>
          <cell r="I57">
            <v>2023</v>
          </cell>
          <cell r="J57" t="str">
            <v>P</v>
          </cell>
          <cell r="K57">
            <v>0</v>
          </cell>
          <cell r="L57" t="str">
            <v>F</v>
          </cell>
          <cell r="M57">
            <v>44927</v>
          </cell>
        </row>
        <row r="58">
          <cell r="A58">
            <v>1712191</v>
          </cell>
          <cell r="B58" t="str">
            <v>DURAND</v>
          </cell>
          <cell r="C58" t="str">
            <v>Mathieu</v>
          </cell>
          <cell r="D58">
            <v>33644</v>
          </cell>
          <cell r="E58" t="str">
            <v>M</v>
          </cell>
          <cell r="F58">
            <v>17</v>
          </cell>
          <cell r="G58">
            <v>2010</v>
          </cell>
          <cell r="H58" t="str">
            <v>ROCHEFORT PM</v>
          </cell>
          <cell r="I58">
            <v>2023</v>
          </cell>
          <cell r="J58" t="str">
            <v>N</v>
          </cell>
          <cell r="K58">
            <v>0</v>
          </cell>
          <cell r="L58" t="str">
            <v>F</v>
          </cell>
          <cell r="M58">
            <v>44562</v>
          </cell>
        </row>
        <row r="59">
          <cell r="A59">
            <v>1707382</v>
          </cell>
          <cell r="B59" t="str">
            <v>DUSSAC</v>
          </cell>
          <cell r="C59" t="str">
            <v>Daniel</v>
          </cell>
          <cell r="D59">
            <v>16986</v>
          </cell>
          <cell r="E59" t="str">
            <v>M</v>
          </cell>
          <cell r="F59">
            <v>17</v>
          </cell>
          <cell r="G59">
            <v>2010</v>
          </cell>
          <cell r="H59" t="str">
            <v>ROCHEFORT PM</v>
          </cell>
          <cell r="I59">
            <v>2023</v>
          </cell>
          <cell r="J59" t="str">
            <v>P</v>
          </cell>
          <cell r="K59">
            <v>0</v>
          </cell>
          <cell r="L59" t="str">
            <v>F</v>
          </cell>
          <cell r="M59">
            <v>44927</v>
          </cell>
        </row>
        <row r="60">
          <cell r="A60">
            <v>1708772</v>
          </cell>
          <cell r="B60" t="str">
            <v>DUSSAC</v>
          </cell>
          <cell r="C60" t="str">
            <v>Frédéric</v>
          </cell>
          <cell r="D60">
            <v>25639</v>
          </cell>
          <cell r="E60" t="str">
            <v>M</v>
          </cell>
          <cell r="F60">
            <v>17</v>
          </cell>
          <cell r="G60">
            <v>2010</v>
          </cell>
          <cell r="H60" t="str">
            <v>ROCHEFORT PM</v>
          </cell>
          <cell r="I60">
            <v>2023</v>
          </cell>
          <cell r="J60" t="str">
            <v>N</v>
          </cell>
          <cell r="K60">
            <v>0</v>
          </cell>
          <cell r="L60" t="str">
            <v>F</v>
          </cell>
          <cell r="M60">
            <v>44562</v>
          </cell>
        </row>
        <row r="61">
          <cell r="A61">
            <v>1708773</v>
          </cell>
          <cell r="B61" t="str">
            <v>DUSSAC</v>
          </cell>
          <cell r="C61" t="str">
            <v>Jérémy</v>
          </cell>
          <cell r="D61">
            <v>36792</v>
          </cell>
          <cell r="E61" t="str">
            <v>M</v>
          </cell>
          <cell r="F61">
            <v>17</v>
          </cell>
          <cell r="G61">
            <v>2010</v>
          </cell>
          <cell r="H61" t="str">
            <v>ROCHEFORT PM</v>
          </cell>
          <cell r="I61">
            <v>2023</v>
          </cell>
          <cell r="J61" t="str">
            <v>N</v>
          </cell>
          <cell r="K61">
            <v>0</v>
          </cell>
          <cell r="L61" t="str">
            <v>F</v>
          </cell>
          <cell r="M61">
            <v>44927</v>
          </cell>
        </row>
        <row r="62">
          <cell r="A62">
            <v>9117626</v>
          </cell>
          <cell r="B62" t="str">
            <v>ELLIOT</v>
          </cell>
          <cell r="C62" t="str">
            <v>Gilles</v>
          </cell>
          <cell r="D62">
            <v>19394</v>
          </cell>
          <cell r="E62" t="str">
            <v>M</v>
          </cell>
          <cell r="F62">
            <v>17</v>
          </cell>
          <cell r="G62">
            <v>2010</v>
          </cell>
          <cell r="H62" t="str">
            <v>ROCHEFORT PM</v>
          </cell>
          <cell r="I62">
            <v>2023</v>
          </cell>
          <cell r="J62" t="str">
            <v>N</v>
          </cell>
          <cell r="K62">
            <v>1</v>
          </cell>
          <cell r="L62" t="str">
            <v>F</v>
          </cell>
          <cell r="M62">
            <v>44927</v>
          </cell>
        </row>
        <row r="63">
          <cell r="A63">
            <v>1712248</v>
          </cell>
          <cell r="B63" t="str">
            <v>FABRE</v>
          </cell>
          <cell r="C63" t="str">
            <v>Antoine</v>
          </cell>
          <cell r="D63">
            <v>26104</v>
          </cell>
          <cell r="E63" t="str">
            <v>M</v>
          </cell>
          <cell r="F63">
            <v>17</v>
          </cell>
          <cell r="G63">
            <v>2010</v>
          </cell>
          <cell r="H63" t="str">
            <v>ROCHEFORT PM</v>
          </cell>
          <cell r="I63">
            <v>2023</v>
          </cell>
          <cell r="J63" t="str">
            <v>N</v>
          </cell>
          <cell r="K63">
            <v>0</v>
          </cell>
          <cell r="L63" t="str">
            <v>F</v>
          </cell>
          <cell r="M63">
            <v>44562</v>
          </cell>
        </row>
        <row r="64">
          <cell r="A64">
            <v>1709396</v>
          </cell>
          <cell r="B64" t="str">
            <v>FLEURY</v>
          </cell>
          <cell r="C64" t="str">
            <v>David</v>
          </cell>
          <cell r="D64">
            <v>28181</v>
          </cell>
          <cell r="E64" t="str">
            <v>M</v>
          </cell>
          <cell r="F64">
            <v>17</v>
          </cell>
          <cell r="G64">
            <v>2010</v>
          </cell>
          <cell r="H64" t="str">
            <v>ROCHEFORT PM</v>
          </cell>
          <cell r="I64">
            <v>2023</v>
          </cell>
          <cell r="J64" t="str">
            <v>P</v>
          </cell>
          <cell r="K64">
            <v>0</v>
          </cell>
          <cell r="L64" t="str">
            <v>F</v>
          </cell>
          <cell r="M64">
            <v>44562</v>
          </cell>
        </row>
        <row r="65">
          <cell r="A65">
            <v>1711341</v>
          </cell>
          <cell r="B65" t="str">
            <v>FLEURY</v>
          </cell>
          <cell r="C65" t="str">
            <v>Aurélie</v>
          </cell>
          <cell r="D65">
            <v>29822</v>
          </cell>
          <cell r="E65" t="str">
            <v>F</v>
          </cell>
          <cell r="F65">
            <v>17</v>
          </cell>
          <cell r="G65">
            <v>2010</v>
          </cell>
          <cell r="H65" t="str">
            <v>ROCHEFORT PM</v>
          </cell>
          <cell r="I65">
            <v>2023</v>
          </cell>
          <cell r="J65" t="str">
            <v>N</v>
          </cell>
          <cell r="K65">
            <v>0</v>
          </cell>
          <cell r="L65" t="str">
            <v>F</v>
          </cell>
          <cell r="M65">
            <v>44562</v>
          </cell>
        </row>
        <row r="66">
          <cell r="A66">
            <v>1712215</v>
          </cell>
          <cell r="B66" t="str">
            <v>FLEURY</v>
          </cell>
          <cell r="C66" t="str">
            <v>Diego</v>
          </cell>
          <cell r="D66">
            <v>40818</v>
          </cell>
          <cell r="E66" t="str">
            <v>M</v>
          </cell>
          <cell r="F66">
            <v>17</v>
          </cell>
          <cell r="G66">
            <v>2010</v>
          </cell>
          <cell r="H66" t="str">
            <v>ROCHEFORT PM</v>
          </cell>
          <cell r="I66">
            <v>2023</v>
          </cell>
          <cell r="J66" t="str">
            <v>N</v>
          </cell>
          <cell r="K66">
            <v>0</v>
          </cell>
          <cell r="L66" t="str">
            <v>F</v>
          </cell>
          <cell r="M66">
            <v>44927</v>
          </cell>
        </row>
        <row r="67">
          <cell r="A67">
            <v>1711111</v>
          </cell>
          <cell r="B67" t="str">
            <v>FORESTIER</v>
          </cell>
          <cell r="C67" t="str">
            <v>Patrice</v>
          </cell>
          <cell r="D67">
            <v>20354</v>
          </cell>
          <cell r="E67" t="str">
            <v>M</v>
          </cell>
          <cell r="F67">
            <v>17</v>
          </cell>
          <cell r="G67">
            <v>2010</v>
          </cell>
          <cell r="H67" t="str">
            <v>ROCHEFORT PM</v>
          </cell>
          <cell r="I67">
            <v>2023</v>
          </cell>
          <cell r="J67" t="str">
            <v>N</v>
          </cell>
          <cell r="K67">
            <v>0</v>
          </cell>
          <cell r="L67" t="str">
            <v>F</v>
          </cell>
          <cell r="M67">
            <v>44562</v>
          </cell>
        </row>
        <row r="68">
          <cell r="A68">
            <v>8600551</v>
          </cell>
          <cell r="B68" t="str">
            <v>FOUQUET</v>
          </cell>
          <cell r="C68" t="str">
            <v>Pascal</v>
          </cell>
          <cell r="D68">
            <v>22653</v>
          </cell>
          <cell r="E68" t="str">
            <v>M</v>
          </cell>
          <cell r="F68">
            <v>17</v>
          </cell>
          <cell r="G68">
            <v>2010</v>
          </cell>
          <cell r="H68" t="str">
            <v>ROCHEFORT PM</v>
          </cell>
          <cell r="I68">
            <v>2023</v>
          </cell>
          <cell r="J68" t="str">
            <v>N</v>
          </cell>
          <cell r="K68">
            <v>1</v>
          </cell>
          <cell r="L68" t="str">
            <v>F</v>
          </cell>
          <cell r="M68">
            <v>44927</v>
          </cell>
        </row>
        <row r="69">
          <cell r="A69">
            <v>1712395</v>
          </cell>
          <cell r="B69" t="str">
            <v>FRAGNEAU</v>
          </cell>
          <cell r="C69" t="str">
            <v>Lynda</v>
          </cell>
          <cell r="D69">
            <v>27786</v>
          </cell>
          <cell r="E69" t="str">
            <v>F</v>
          </cell>
          <cell r="F69">
            <v>17</v>
          </cell>
          <cell r="G69">
            <v>2010</v>
          </cell>
          <cell r="H69" t="str">
            <v>ROCHEFORT PM</v>
          </cell>
          <cell r="I69">
            <v>2023</v>
          </cell>
          <cell r="J69" t="str">
            <v>N</v>
          </cell>
          <cell r="K69">
            <v>0</v>
          </cell>
          <cell r="L69" t="str">
            <v>F</v>
          </cell>
          <cell r="M69">
            <v>44927</v>
          </cell>
        </row>
        <row r="70">
          <cell r="A70">
            <v>7708457</v>
          </cell>
          <cell r="B70" t="str">
            <v>FRAPPE</v>
          </cell>
          <cell r="C70" t="str">
            <v>René</v>
          </cell>
          <cell r="D70">
            <v>17168</v>
          </cell>
          <cell r="E70" t="str">
            <v>M</v>
          </cell>
          <cell r="F70">
            <v>17</v>
          </cell>
          <cell r="G70">
            <v>2010</v>
          </cell>
          <cell r="H70" t="str">
            <v>ROCHEFORT PM</v>
          </cell>
          <cell r="I70">
            <v>2023</v>
          </cell>
          <cell r="J70" t="str">
            <v>N</v>
          </cell>
          <cell r="K70">
            <v>0</v>
          </cell>
          <cell r="L70" t="str">
            <v>F</v>
          </cell>
          <cell r="M70">
            <v>44562</v>
          </cell>
        </row>
        <row r="71">
          <cell r="A71">
            <v>1711654</v>
          </cell>
          <cell r="B71" t="str">
            <v>FRESNEL</v>
          </cell>
          <cell r="C71" t="str">
            <v>Joël</v>
          </cell>
          <cell r="D71">
            <v>21302</v>
          </cell>
          <cell r="E71" t="str">
            <v>M</v>
          </cell>
          <cell r="F71">
            <v>17</v>
          </cell>
          <cell r="G71">
            <v>2010</v>
          </cell>
          <cell r="H71" t="str">
            <v>ROCHEFORT PM</v>
          </cell>
          <cell r="I71">
            <v>2023</v>
          </cell>
          <cell r="J71" t="str">
            <v>N</v>
          </cell>
          <cell r="K71">
            <v>0</v>
          </cell>
          <cell r="L71" t="str">
            <v>F</v>
          </cell>
          <cell r="M71">
            <v>44927</v>
          </cell>
        </row>
        <row r="72">
          <cell r="A72">
            <v>1712422</v>
          </cell>
          <cell r="B72" t="str">
            <v>FRIOUX</v>
          </cell>
          <cell r="C72" t="str">
            <v>Franck</v>
          </cell>
          <cell r="D72">
            <v>24354</v>
          </cell>
          <cell r="E72" t="str">
            <v>M</v>
          </cell>
          <cell r="F72">
            <v>17</v>
          </cell>
          <cell r="G72">
            <v>2010</v>
          </cell>
          <cell r="H72" t="str">
            <v>ROCHEFORT PM</v>
          </cell>
          <cell r="I72">
            <v>2023</v>
          </cell>
          <cell r="J72" t="str">
            <v>N</v>
          </cell>
          <cell r="K72">
            <v>0</v>
          </cell>
          <cell r="L72" t="str">
            <v>F</v>
          </cell>
          <cell r="M72">
            <v>44927</v>
          </cell>
        </row>
        <row r="73">
          <cell r="A73">
            <v>1711237</v>
          </cell>
          <cell r="B73" t="str">
            <v>FUZEAU</v>
          </cell>
          <cell r="C73" t="str">
            <v>Nicolas</v>
          </cell>
          <cell r="D73">
            <v>25722</v>
          </cell>
          <cell r="E73" t="str">
            <v>M</v>
          </cell>
          <cell r="F73">
            <v>17</v>
          </cell>
          <cell r="G73">
            <v>2010</v>
          </cell>
          <cell r="H73" t="str">
            <v>ROCHEFORT PM</v>
          </cell>
          <cell r="I73">
            <v>2023</v>
          </cell>
          <cell r="J73" t="str">
            <v>N</v>
          </cell>
          <cell r="K73">
            <v>0</v>
          </cell>
          <cell r="L73" t="str">
            <v>F</v>
          </cell>
          <cell r="M73">
            <v>44562</v>
          </cell>
        </row>
        <row r="74">
          <cell r="A74">
            <v>1701819</v>
          </cell>
          <cell r="B74" t="str">
            <v>GABRIEL</v>
          </cell>
          <cell r="C74" t="str">
            <v>Didier</v>
          </cell>
          <cell r="D74">
            <v>23903</v>
          </cell>
          <cell r="E74" t="str">
            <v>M</v>
          </cell>
          <cell r="F74">
            <v>17</v>
          </cell>
          <cell r="G74">
            <v>2010</v>
          </cell>
          <cell r="H74" t="str">
            <v>ROCHEFORT PM</v>
          </cell>
          <cell r="I74">
            <v>2023</v>
          </cell>
          <cell r="J74" t="str">
            <v>N</v>
          </cell>
          <cell r="K74">
            <v>0</v>
          </cell>
          <cell r="L74" t="str">
            <v>F</v>
          </cell>
          <cell r="M74">
            <v>44197</v>
          </cell>
        </row>
        <row r="75">
          <cell r="A75">
            <v>1708074</v>
          </cell>
          <cell r="B75" t="str">
            <v>GAUBERT</v>
          </cell>
          <cell r="C75" t="str">
            <v>Alain</v>
          </cell>
          <cell r="D75">
            <v>17573</v>
          </cell>
          <cell r="E75" t="str">
            <v>M</v>
          </cell>
          <cell r="F75">
            <v>17</v>
          </cell>
          <cell r="G75">
            <v>2010</v>
          </cell>
          <cell r="H75" t="str">
            <v>ROCHEFORT PM</v>
          </cell>
          <cell r="I75">
            <v>2023</v>
          </cell>
          <cell r="J75" t="str">
            <v>N</v>
          </cell>
          <cell r="K75">
            <v>0</v>
          </cell>
          <cell r="L75" t="str">
            <v>F</v>
          </cell>
          <cell r="M75">
            <v>44562</v>
          </cell>
        </row>
        <row r="76">
          <cell r="A76">
            <v>1702400</v>
          </cell>
          <cell r="B76" t="str">
            <v>GERS</v>
          </cell>
          <cell r="C76" t="str">
            <v>Fabrice</v>
          </cell>
          <cell r="D76">
            <v>24678</v>
          </cell>
          <cell r="E76" t="str">
            <v>M</v>
          </cell>
          <cell r="F76">
            <v>17</v>
          </cell>
          <cell r="G76">
            <v>2010</v>
          </cell>
          <cell r="H76" t="str">
            <v>ROCHEFORT PM</v>
          </cell>
          <cell r="I76">
            <v>2023</v>
          </cell>
          <cell r="J76" t="str">
            <v>P</v>
          </cell>
          <cell r="K76">
            <v>1</v>
          </cell>
          <cell r="L76" t="str">
            <v>F</v>
          </cell>
          <cell r="M76">
            <v>44927</v>
          </cell>
        </row>
        <row r="77">
          <cell r="A77">
            <v>1723186</v>
          </cell>
          <cell r="B77" t="str">
            <v>GODET</v>
          </cell>
          <cell r="C77" t="str">
            <v>Olivier</v>
          </cell>
          <cell r="D77">
            <v>26766</v>
          </cell>
          <cell r="E77" t="str">
            <v>M</v>
          </cell>
          <cell r="F77">
            <v>17</v>
          </cell>
          <cell r="G77">
            <v>2010</v>
          </cell>
          <cell r="H77" t="str">
            <v>ROCHEFORT PM</v>
          </cell>
          <cell r="I77">
            <v>2023</v>
          </cell>
          <cell r="J77" t="str">
            <v>N</v>
          </cell>
          <cell r="K77">
            <v>0</v>
          </cell>
          <cell r="L77" t="str">
            <v>F</v>
          </cell>
          <cell r="M77">
            <v>44927</v>
          </cell>
        </row>
        <row r="78">
          <cell r="A78">
            <v>1710876</v>
          </cell>
          <cell r="B78" t="str">
            <v>GRALL</v>
          </cell>
          <cell r="C78" t="str">
            <v>Henri</v>
          </cell>
          <cell r="D78">
            <v>31680</v>
          </cell>
          <cell r="E78" t="str">
            <v>M</v>
          </cell>
          <cell r="F78">
            <v>17</v>
          </cell>
          <cell r="G78">
            <v>2010</v>
          </cell>
          <cell r="H78" t="str">
            <v>ROCHEFORT PM</v>
          </cell>
          <cell r="I78">
            <v>2023</v>
          </cell>
          <cell r="J78" t="str">
            <v>P</v>
          </cell>
          <cell r="K78">
            <v>0</v>
          </cell>
          <cell r="L78" t="str">
            <v>F</v>
          </cell>
          <cell r="M78">
            <v>44927</v>
          </cell>
        </row>
        <row r="79">
          <cell r="A79">
            <v>1712249</v>
          </cell>
          <cell r="B79" t="str">
            <v>GRENIER</v>
          </cell>
          <cell r="C79" t="str">
            <v>Jean Philippe</v>
          </cell>
          <cell r="D79">
            <v>27531</v>
          </cell>
          <cell r="E79" t="str">
            <v>M</v>
          </cell>
          <cell r="F79">
            <v>17</v>
          </cell>
          <cell r="G79">
            <v>2010</v>
          </cell>
          <cell r="H79" t="str">
            <v>ROCHEFORT PM</v>
          </cell>
          <cell r="I79">
            <v>2023</v>
          </cell>
          <cell r="J79" t="str">
            <v>N</v>
          </cell>
          <cell r="K79">
            <v>0</v>
          </cell>
          <cell r="L79" t="str">
            <v>F</v>
          </cell>
          <cell r="M79">
            <v>44562</v>
          </cell>
        </row>
        <row r="80">
          <cell r="A80">
            <v>1711907</v>
          </cell>
          <cell r="B80" t="str">
            <v>GUERINEAU</v>
          </cell>
          <cell r="C80" t="str">
            <v>Patrick</v>
          </cell>
          <cell r="D80">
            <v>19854</v>
          </cell>
          <cell r="E80" t="str">
            <v>M</v>
          </cell>
          <cell r="F80">
            <v>17</v>
          </cell>
          <cell r="G80">
            <v>2010</v>
          </cell>
          <cell r="H80" t="str">
            <v>ROCHEFORT PM</v>
          </cell>
          <cell r="I80">
            <v>2023</v>
          </cell>
          <cell r="J80" t="str">
            <v>N</v>
          </cell>
          <cell r="K80">
            <v>0</v>
          </cell>
          <cell r="L80" t="str">
            <v>F</v>
          </cell>
          <cell r="M80">
            <v>44197</v>
          </cell>
        </row>
        <row r="81">
          <cell r="A81">
            <v>1708363</v>
          </cell>
          <cell r="B81" t="str">
            <v>GUILLET</v>
          </cell>
          <cell r="C81" t="str">
            <v>Patrice</v>
          </cell>
          <cell r="D81">
            <v>23631</v>
          </cell>
          <cell r="E81" t="str">
            <v>M</v>
          </cell>
          <cell r="F81">
            <v>17</v>
          </cell>
          <cell r="G81">
            <v>2010</v>
          </cell>
          <cell r="H81" t="str">
            <v>ROCHEFORT PM</v>
          </cell>
          <cell r="I81">
            <v>2023</v>
          </cell>
          <cell r="J81" t="str">
            <v>N</v>
          </cell>
          <cell r="K81">
            <v>0</v>
          </cell>
          <cell r="L81" t="str">
            <v>F</v>
          </cell>
          <cell r="M81">
            <v>44927</v>
          </cell>
        </row>
        <row r="82">
          <cell r="A82">
            <v>1708263</v>
          </cell>
          <cell r="B82" t="str">
            <v>HELIAS</v>
          </cell>
          <cell r="C82" t="str">
            <v>Henri</v>
          </cell>
          <cell r="D82">
            <v>18793</v>
          </cell>
          <cell r="E82" t="str">
            <v>M</v>
          </cell>
          <cell r="F82">
            <v>17</v>
          </cell>
          <cell r="G82">
            <v>2010</v>
          </cell>
          <cell r="H82" t="str">
            <v>ROCHEFORT PM</v>
          </cell>
          <cell r="I82">
            <v>2023</v>
          </cell>
          <cell r="J82" t="str">
            <v>N</v>
          </cell>
          <cell r="K82">
            <v>0</v>
          </cell>
          <cell r="L82" t="str">
            <v>F</v>
          </cell>
          <cell r="M82">
            <v>44197</v>
          </cell>
        </row>
        <row r="83">
          <cell r="A83">
            <v>97401699</v>
          </cell>
          <cell r="B83" t="str">
            <v>HOUILLON</v>
          </cell>
          <cell r="C83" t="str">
            <v>Bernard</v>
          </cell>
          <cell r="D83">
            <v>19304</v>
          </cell>
          <cell r="E83" t="str">
            <v>M</v>
          </cell>
          <cell r="F83">
            <v>17</v>
          </cell>
          <cell r="G83">
            <v>2010</v>
          </cell>
          <cell r="H83" t="str">
            <v>ROCHEFORT PM</v>
          </cell>
          <cell r="I83">
            <v>2023</v>
          </cell>
          <cell r="J83" t="str">
            <v>P</v>
          </cell>
          <cell r="K83">
            <v>0</v>
          </cell>
          <cell r="L83" t="str">
            <v>F</v>
          </cell>
          <cell r="M83">
            <v>44562</v>
          </cell>
        </row>
        <row r="84">
          <cell r="A84">
            <v>1711566</v>
          </cell>
          <cell r="B84" t="str">
            <v>HUIBAN</v>
          </cell>
          <cell r="C84" t="str">
            <v>Roger</v>
          </cell>
          <cell r="D84">
            <v>16921</v>
          </cell>
          <cell r="E84" t="str">
            <v>M</v>
          </cell>
          <cell r="F84">
            <v>17</v>
          </cell>
          <cell r="G84">
            <v>2010</v>
          </cell>
          <cell r="H84" t="str">
            <v>ROCHEFORT PM</v>
          </cell>
          <cell r="I84">
            <v>2023</v>
          </cell>
          <cell r="J84" t="str">
            <v>N</v>
          </cell>
          <cell r="K84">
            <v>0</v>
          </cell>
          <cell r="L84" t="str">
            <v>F</v>
          </cell>
          <cell r="M84">
            <v>44562</v>
          </cell>
        </row>
        <row r="85">
          <cell r="A85">
            <v>1707477</v>
          </cell>
          <cell r="B85" t="str">
            <v>HUNAULT</v>
          </cell>
          <cell r="C85" t="str">
            <v>Christophe</v>
          </cell>
          <cell r="D85">
            <v>26025</v>
          </cell>
          <cell r="E85" t="str">
            <v>M</v>
          </cell>
          <cell r="F85">
            <v>17</v>
          </cell>
          <cell r="G85">
            <v>2010</v>
          </cell>
          <cell r="H85" t="str">
            <v>ROCHEFORT PM</v>
          </cell>
          <cell r="I85">
            <v>2023</v>
          </cell>
          <cell r="J85" t="str">
            <v>P</v>
          </cell>
          <cell r="K85">
            <v>0</v>
          </cell>
          <cell r="L85" t="str">
            <v>F</v>
          </cell>
          <cell r="M85">
            <v>44197</v>
          </cell>
        </row>
        <row r="86">
          <cell r="A86">
            <v>1712144</v>
          </cell>
          <cell r="B86" t="str">
            <v>JAMOIS</v>
          </cell>
          <cell r="C86" t="str">
            <v>Patrick</v>
          </cell>
          <cell r="D86">
            <v>20970</v>
          </cell>
          <cell r="E86" t="str">
            <v>M</v>
          </cell>
          <cell r="F86">
            <v>17</v>
          </cell>
          <cell r="G86">
            <v>2010</v>
          </cell>
          <cell r="H86" t="str">
            <v>ROCHEFORT PM</v>
          </cell>
          <cell r="I86">
            <v>2023</v>
          </cell>
          <cell r="J86" t="str">
            <v>N</v>
          </cell>
          <cell r="K86">
            <v>0</v>
          </cell>
          <cell r="L86" t="str">
            <v>F</v>
          </cell>
          <cell r="M86">
            <v>44562</v>
          </cell>
        </row>
        <row r="87">
          <cell r="A87">
            <v>1708064</v>
          </cell>
          <cell r="B87" t="str">
            <v>JAULARD</v>
          </cell>
          <cell r="C87" t="str">
            <v>Kilyan</v>
          </cell>
          <cell r="D87">
            <v>37292</v>
          </cell>
          <cell r="E87" t="str">
            <v>M</v>
          </cell>
          <cell r="F87">
            <v>17</v>
          </cell>
          <cell r="G87">
            <v>2010</v>
          </cell>
          <cell r="H87" t="str">
            <v>ROCHEFORT PM</v>
          </cell>
          <cell r="I87">
            <v>2023</v>
          </cell>
          <cell r="J87" t="str">
            <v>H</v>
          </cell>
          <cell r="K87">
            <v>0</v>
          </cell>
          <cell r="L87" t="str">
            <v>F</v>
          </cell>
          <cell r="M87">
            <v>44562</v>
          </cell>
        </row>
        <row r="88">
          <cell r="A88">
            <v>1700357</v>
          </cell>
          <cell r="B88" t="str">
            <v>JOBLET</v>
          </cell>
          <cell r="C88" t="str">
            <v>Claude</v>
          </cell>
          <cell r="D88">
            <v>17365</v>
          </cell>
          <cell r="E88" t="str">
            <v>M</v>
          </cell>
          <cell r="F88">
            <v>17</v>
          </cell>
          <cell r="G88">
            <v>2010</v>
          </cell>
          <cell r="H88" t="str">
            <v>ROCHEFORT PM</v>
          </cell>
          <cell r="I88">
            <v>2023</v>
          </cell>
          <cell r="J88" t="str">
            <v>P</v>
          </cell>
          <cell r="K88">
            <v>0</v>
          </cell>
          <cell r="L88" t="str">
            <v>F</v>
          </cell>
          <cell r="M88">
            <v>44927</v>
          </cell>
        </row>
        <row r="89">
          <cell r="A89">
            <v>1720518</v>
          </cell>
          <cell r="B89" t="str">
            <v>JOURDAIN</v>
          </cell>
          <cell r="C89" t="str">
            <v>Jean Jacques</v>
          </cell>
          <cell r="D89">
            <v>21506</v>
          </cell>
          <cell r="E89" t="str">
            <v>M</v>
          </cell>
          <cell r="F89">
            <v>17</v>
          </cell>
          <cell r="G89">
            <v>2010</v>
          </cell>
          <cell r="H89" t="str">
            <v>ROCHEFORT PM</v>
          </cell>
          <cell r="I89">
            <v>2023</v>
          </cell>
          <cell r="J89" t="str">
            <v>N</v>
          </cell>
          <cell r="K89">
            <v>0</v>
          </cell>
          <cell r="L89" t="str">
            <v>F</v>
          </cell>
          <cell r="M89">
            <v>44197</v>
          </cell>
        </row>
        <row r="90">
          <cell r="A90">
            <v>1712573</v>
          </cell>
          <cell r="B90" t="str">
            <v>JUBERT</v>
          </cell>
          <cell r="C90" t="str">
            <v>Alain</v>
          </cell>
          <cell r="D90">
            <v>21905</v>
          </cell>
          <cell r="E90" t="str">
            <v>M</v>
          </cell>
          <cell r="F90">
            <v>17</v>
          </cell>
          <cell r="G90">
            <v>2010</v>
          </cell>
          <cell r="H90" t="str">
            <v>ROCHEFORT PM</v>
          </cell>
          <cell r="I90">
            <v>2023</v>
          </cell>
          <cell r="J90" t="str">
            <v>N</v>
          </cell>
          <cell r="K90">
            <v>0</v>
          </cell>
          <cell r="L90" t="str">
            <v>F</v>
          </cell>
          <cell r="M90">
            <v>44927</v>
          </cell>
        </row>
        <row r="91">
          <cell r="A91">
            <v>1707458</v>
          </cell>
          <cell r="B91" t="str">
            <v>KOSIOREK</v>
          </cell>
          <cell r="C91" t="str">
            <v>Jacky</v>
          </cell>
          <cell r="D91">
            <v>18243</v>
          </cell>
          <cell r="E91" t="str">
            <v>M</v>
          </cell>
          <cell r="F91">
            <v>17</v>
          </cell>
          <cell r="G91">
            <v>2010</v>
          </cell>
          <cell r="H91" t="str">
            <v>ROCHEFORT PM</v>
          </cell>
          <cell r="I91">
            <v>2023</v>
          </cell>
          <cell r="J91" t="str">
            <v>N</v>
          </cell>
          <cell r="K91">
            <v>0</v>
          </cell>
          <cell r="L91" t="str">
            <v>F</v>
          </cell>
          <cell r="M91">
            <v>44562</v>
          </cell>
        </row>
        <row r="92">
          <cell r="A92">
            <v>9405572</v>
          </cell>
          <cell r="B92" t="str">
            <v>LACROIX</v>
          </cell>
          <cell r="C92" t="str">
            <v>Marc</v>
          </cell>
          <cell r="D92">
            <v>15353</v>
          </cell>
          <cell r="E92" t="str">
            <v>M</v>
          </cell>
          <cell r="F92">
            <v>17</v>
          </cell>
          <cell r="G92">
            <v>2010</v>
          </cell>
          <cell r="H92" t="str">
            <v>ROCHEFORT PM</v>
          </cell>
          <cell r="I92">
            <v>2023</v>
          </cell>
          <cell r="J92" t="str">
            <v>N</v>
          </cell>
          <cell r="K92">
            <v>0</v>
          </cell>
          <cell r="L92" t="str">
            <v>F</v>
          </cell>
          <cell r="M92">
            <v>44562</v>
          </cell>
        </row>
        <row r="93">
          <cell r="A93">
            <v>1710443</v>
          </cell>
          <cell r="B93" t="str">
            <v>LAVIE</v>
          </cell>
          <cell r="C93" t="str">
            <v>Sébastien</v>
          </cell>
          <cell r="D93">
            <v>27827</v>
          </cell>
          <cell r="E93" t="str">
            <v>M</v>
          </cell>
          <cell r="F93">
            <v>17</v>
          </cell>
          <cell r="G93">
            <v>2010</v>
          </cell>
          <cell r="H93" t="str">
            <v>ROCHEFORT PM</v>
          </cell>
          <cell r="I93">
            <v>2023</v>
          </cell>
          <cell r="J93" t="str">
            <v>N</v>
          </cell>
          <cell r="K93">
            <v>0</v>
          </cell>
          <cell r="L93" t="str">
            <v>F</v>
          </cell>
          <cell r="M93">
            <v>44562</v>
          </cell>
        </row>
        <row r="94">
          <cell r="A94">
            <v>1705705</v>
          </cell>
          <cell r="B94" t="str">
            <v>LE GOFF</v>
          </cell>
          <cell r="C94" t="str">
            <v>PHILIPPE</v>
          </cell>
          <cell r="D94">
            <v>18334</v>
          </cell>
          <cell r="E94" t="str">
            <v>M</v>
          </cell>
          <cell r="F94">
            <v>17</v>
          </cell>
          <cell r="G94">
            <v>2010</v>
          </cell>
          <cell r="H94" t="str">
            <v>ROCHEFORT PM</v>
          </cell>
          <cell r="I94">
            <v>2023</v>
          </cell>
          <cell r="J94" t="str">
            <v>N</v>
          </cell>
          <cell r="K94">
            <v>0</v>
          </cell>
          <cell r="L94" t="str">
            <v>F</v>
          </cell>
          <cell r="M94">
            <v>44562</v>
          </cell>
        </row>
        <row r="95">
          <cell r="A95">
            <v>1700519</v>
          </cell>
          <cell r="B95" t="str">
            <v>LE SAEC</v>
          </cell>
          <cell r="C95" t="str">
            <v>Bernard</v>
          </cell>
          <cell r="D95">
            <v>18226</v>
          </cell>
          <cell r="E95" t="str">
            <v>M</v>
          </cell>
          <cell r="F95">
            <v>17</v>
          </cell>
          <cell r="G95">
            <v>2010</v>
          </cell>
          <cell r="H95" t="str">
            <v>ROCHEFORT PM</v>
          </cell>
          <cell r="I95">
            <v>2023</v>
          </cell>
          <cell r="J95" t="str">
            <v>N</v>
          </cell>
          <cell r="K95">
            <v>0</v>
          </cell>
          <cell r="L95" t="str">
            <v>F</v>
          </cell>
          <cell r="M95">
            <v>44562</v>
          </cell>
        </row>
        <row r="96">
          <cell r="A96">
            <v>1706444</v>
          </cell>
          <cell r="B96" t="str">
            <v>LE SAEC</v>
          </cell>
          <cell r="C96" t="str">
            <v>Karine</v>
          </cell>
          <cell r="D96">
            <v>27050</v>
          </cell>
          <cell r="E96" t="str">
            <v>F</v>
          </cell>
          <cell r="F96">
            <v>17</v>
          </cell>
          <cell r="G96">
            <v>2010</v>
          </cell>
          <cell r="H96" t="str">
            <v>ROCHEFORT PM</v>
          </cell>
          <cell r="I96">
            <v>2023</v>
          </cell>
          <cell r="J96" t="str">
            <v>N</v>
          </cell>
          <cell r="K96">
            <v>0</v>
          </cell>
          <cell r="L96" t="str">
            <v>F</v>
          </cell>
          <cell r="M96">
            <v>44562</v>
          </cell>
        </row>
        <row r="97">
          <cell r="A97">
            <v>1709988</v>
          </cell>
          <cell r="B97" t="str">
            <v>LEBRETON</v>
          </cell>
          <cell r="C97" t="str">
            <v>Christian</v>
          </cell>
          <cell r="D97">
            <v>19254</v>
          </cell>
          <cell r="E97" t="str">
            <v>M</v>
          </cell>
          <cell r="F97">
            <v>17</v>
          </cell>
          <cell r="G97">
            <v>2010</v>
          </cell>
          <cell r="H97" t="str">
            <v>ROCHEFORT PM</v>
          </cell>
          <cell r="I97">
            <v>2023</v>
          </cell>
          <cell r="J97" t="str">
            <v>N</v>
          </cell>
          <cell r="K97">
            <v>0</v>
          </cell>
          <cell r="L97" t="str">
            <v>F</v>
          </cell>
          <cell r="M97">
            <v>44562</v>
          </cell>
        </row>
        <row r="98">
          <cell r="A98">
            <v>1702573</v>
          </cell>
          <cell r="B98" t="str">
            <v>LEGOFF</v>
          </cell>
          <cell r="C98" t="str">
            <v>Michel</v>
          </cell>
          <cell r="D98">
            <v>18391</v>
          </cell>
          <cell r="E98" t="str">
            <v>M</v>
          </cell>
          <cell r="F98">
            <v>17</v>
          </cell>
          <cell r="G98">
            <v>2010</v>
          </cell>
          <cell r="H98" t="str">
            <v>ROCHEFORT PM</v>
          </cell>
          <cell r="I98">
            <v>2023</v>
          </cell>
          <cell r="J98" t="str">
            <v>N</v>
          </cell>
          <cell r="K98">
            <v>0</v>
          </cell>
          <cell r="L98" t="str">
            <v>F</v>
          </cell>
          <cell r="M98">
            <v>44927</v>
          </cell>
        </row>
        <row r="99">
          <cell r="A99">
            <v>1709270</v>
          </cell>
          <cell r="B99" t="str">
            <v>LEVEQUE</v>
          </cell>
          <cell r="C99" t="str">
            <v>Lucien</v>
          </cell>
          <cell r="D99">
            <v>23376</v>
          </cell>
          <cell r="E99" t="str">
            <v>M</v>
          </cell>
          <cell r="F99">
            <v>17</v>
          </cell>
          <cell r="G99">
            <v>2010</v>
          </cell>
          <cell r="H99" t="str">
            <v>ROCHEFORT PM</v>
          </cell>
          <cell r="I99">
            <v>2023</v>
          </cell>
          <cell r="J99" t="str">
            <v>N</v>
          </cell>
          <cell r="K99">
            <v>0</v>
          </cell>
          <cell r="L99" t="str">
            <v>F</v>
          </cell>
          <cell r="M99">
            <v>44562</v>
          </cell>
        </row>
        <row r="100">
          <cell r="A100">
            <v>1709637</v>
          </cell>
          <cell r="B100" t="str">
            <v>MACHEFERT</v>
          </cell>
          <cell r="C100" t="str">
            <v>Christian</v>
          </cell>
          <cell r="D100">
            <v>25661</v>
          </cell>
          <cell r="E100" t="str">
            <v>M</v>
          </cell>
          <cell r="F100">
            <v>17</v>
          </cell>
          <cell r="G100">
            <v>2010</v>
          </cell>
          <cell r="H100" t="str">
            <v>ROCHEFORT PM</v>
          </cell>
          <cell r="I100">
            <v>2023</v>
          </cell>
          <cell r="J100" t="str">
            <v>P</v>
          </cell>
          <cell r="K100">
            <v>0</v>
          </cell>
          <cell r="L100" t="str">
            <v>F</v>
          </cell>
          <cell r="M100">
            <v>44562</v>
          </cell>
        </row>
        <row r="101">
          <cell r="A101">
            <v>1710434</v>
          </cell>
          <cell r="B101" t="str">
            <v>MANCINO</v>
          </cell>
          <cell r="C101" t="str">
            <v>Théo</v>
          </cell>
          <cell r="D101">
            <v>34600</v>
          </cell>
          <cell r="E101" t="str">
            <v>M</v>
          </cell>
          <cell r="F101">
            <v>17</v>
          </cell>
          <cell r="G101">
            <v>2010</v>
          </cell>
          <cell r="H101" t="str">
            <v>ROCHEFORT PM</v>
          </cell>
          <cell r="I101">
            <v>2023</v>
          </cell>
          <cell r="J101" t="str">
            <v>H</v>
          </cell>
          <cell r="K101">
            <v>2</v>
          </cell>
          <cell r="L101" t="str">
            <v>F</v>
          </cell>
          <cell r="M101">
            <v>44927</v>
          </cell>
        </row>
        <row r="102">
          <cell r="A102">
            <v>1710286</v>
          </cell>
          <cell r="B102" t="str">
            <v>MARC</v>
          </cell>
          <cell r="C102" t="str">
            <v>Clément</v>
          </cell>
          <cell r="D102">
            <v>36712</v>
          </cell>
          <cell r="E102" t="str">
            <v>M</v>
          </cell>
          <cell r="F102">
            <v>17</v>
          </cell>
          <cell r="G102">
            <v>2010</v>
          </cell>
          <cell r="H102" t="str">
            <v>ROCHEFORT PM</v>
          </cell>
          <cell r="I102">
            <v>2023</v>
          </cell>
          <cell r="J102" t="str">
            <v>N</v>
          </cell>
          <cell r="K102">
            <v>0</v>
          </cell>
          <cell r="L102" t="str">
            <v>F</v>
          </cell>
          <cell r="M102">
            <v>44927</v>
          </cell>
        </row>
        <row r="103">
          <cell r="A103">
            <v>1701780</v>
          </cell>
          <cell r="B103" t="str">
            <v>MARCHAL</v>
          </cell>
          <cell r="C103" t="str">
            <v>Franck</v>
          </cell>
          <cell r="D103">
            <v>25467</v>
          </cell>
          <cell r="E103" t="str">
            <v>M</v>
          </cell>
          <cell r="F103">
            <v>17</v>
          </cell>
          <cell r="G103">
            <v>2010</v>
          </cell>
          <cell r="H103" t="str">
            <v>ROCHEFORT PM</v>
          </cell>
          <cell r="I103">
            <v>2023</v>
          </cell>
          <cell r="J103" t="str">
            <v>P</v>
          </cell>
          <cell r="K103">
            <v>0</v>
          </cell>
          <cell r="L103" t="str">
            <v>F</v>
          </cell>
          <cell r="M103">
            <v>44927</v>
          </cell>
        </row>
        <row r="104">
          <cell r="A104">
            <v>1707310</v>
          </cell>
          <cell r="B104" t="str">
            <v>MARCHAL</v>
          </cell>
          <cell r="C104" t="str">
            <v>Lucas</v>
          </cell>
          <cell r="D104">
            <v>36976</v>
          </cell>
          <cell r="E104" t="str">
            <v>M</v>
          </cell>
          <cell r="F104">
            <v>17</v>
          </cell>
          <cell r="G104">
            <v>2010</v>
          </cell>
          <cell r="H104" t="str">
            <v>ROCHEFORT PM</v>
          </cell>
          <cell r="I104">
            <v>2023</v>
          </cell>
          <cell r="J104" t="str">
            <v>P</v>
          </cell>
          <cell r="K104">
            <v>0</v>
          </cell>
          <cell r="L104" t="str">
            <v>F</v>
          </cell>
          <cell r="M104">
            <v>44927</v>
          </cell>
        </row>
        <row r="105">
          <cell r="A105">
            <v>1711741</v>
          </cell>
          <cell r="B105" t="str">
            <v>MARCHANDIE</v>
          </cell>
          <cell r="C105" t="str">
            <v>Sébastien</v>
          </cell>
          <cell r="D105">
            <v>29522</v>
          </cell>
          <cell r="E105" t="str">
            <v>M</v>
          </cell>
          <cell r="F105">
            <v>17</v>
          </cell>
          <cell r="G105">
            <v>2010</v>
          </cell>
          <cell r="H105" t="str">
            <v>ROCHEFORT PM</v>
          </cell>
          <cell r="I105">
            <v>2023</v>
          </cell>
          <cell r="J105" t="str">
            <v>N</v>
          </cell>
          <cell r="K105">
            <v>0</v>
          </cell>
          <cell r="L105" t="str">
            <v>F</v>
          </cell>
          <cell r="M105">
            <v>44927</v>
          </cell>
        </row>
        <row r="106">
          <cell r="A106">
            <v>1707821</v>
          </cell>
          <cell r="B106" t="str">
            <v>MAULAVE</v>
          </cell>
          <cell r="C106" t="str">
            <v>Jean Marc</v>
          </cell>
          <cell r="D106">
            <v>23002</v>
          </cell>
          <cell r="E106" t="str">
            <v>M</v>
          </cell>
          <cell r="F106">
            <v>17</v>
          </cell>
          <cell r="G106">
            <v>2010</v>
          </cell>
          <cell r="H106" t="str">
            <v>ROCHEFORT PM</v>
          </cell>
          <cell r="I106">
            <v>2023</v>
          </cell>
          <cell r="J106" t="str">
            <v>P</v>
          </cell>
          <cell r="K106">
            <v>0</v>
          </cell>
          <cell r="L106" t="str">
            <v>F</v>
          </cell>
          <cell r="M106">
            <v>44197</v>
          </cell>
        </row>
        <row r="107">
          <cell r="A107">
            <v>1708023</v>
          </cell>
          <cell r="B107" t="str">
            <v>MAULAVE</v>
          </cell>
          <cell r="C107" t="str">
            <v>Janique</v>
          </cell>
          <cell r="D107">
            <v>23970</v>
          </cell>
          <cell r="E107" t="str">
            <v>F</v>
          </cell>
          <cell r="F107">
            <v>17</v>
          </cell>
          <cell r="G107">
            <v>2010</v>
          </cell>
          <cell r="H107" t="str">
            <v>ROCHEFORT PM</v>
          </cell>
          <cell r="I107">
            <v>2023</v>
          </cell>
          <cell r="J107" t="str">
            <v>N</v>
          </cell>
          <cell r="K107">
            <v>0</v>
          </cell>
          <cell r="L107" t="str">
            <v>F</v>
          </cell>
          <cell r="M107">
            <v>44562</v>
          </cell>
        </row>
        <row r="108">
          <cell r="A108">
            <v>1712099</v>
          </cell>
          <cell r="B108" t="str">
            <v>MAULAVE</v>
          </cell>
          <cell r="C108" t="str">
            <v>Estéban</v>
          </cell>
          <cell r="D108">
            <v>31933</v>
          </cell>
          <cell r="E108" t="str">
            <v>M</v>
          </cell>
          <cell r="F108">
            <v>17</v>
          </cell>
          <cell r="G108">
            <v>2010</v>
          </cell>
          <cell r="H108" t="str">
            <v>ROCHEFORT PM</v>
          </cell>
          <cell r="I108">
            <v>2023</v>
          </cell>
          <cell r="J108" t="str">
            <v>N</v>
          </cell>
          <cell r="K108">
            <v>0</v>
          </cell>
          <cell r="L108" t="str">
            <v>F</v>
          </cell>
          <cell r="M108">
            <v>44562</v>
          </cell>
        </row>
        <row r="109">
          <cell r="A109">
            <v>1711096</v>
          </cell>
          <cell r="B109" t="str">
            <v>MERLE</v>
          </cell>
          <cell r="C109" t="str">
            <v>Bernard</v>
          </cell>
          <cell r="D109">
            <v>21565</v>
          </cell>
          <cell r="E109" t="str">
            <v>M</v>
          </cell>
          <cell r="F109">
            <v>17</v>
          </cell>
          <cell r="G109">
            <v>2010</v>
          </cell>
          <cell r="H109" t="str">
            <v>ROCHEFORT PM</v>
          </cell>
          <cell r="I109">
            <v>2023</v>
          </cell>
          <cell r="J109" t="str">
            <v>N</v>
          </cell>
          <cell r="K109">
            <v>0</v>
          </cell>
          <cell r="L109" t="str">
            <v>F</v>
          </cell>
          <cell r="M109">
            <v>44197</v>
          </cell>
        </row>
        <row r="110">
          <cell r="A110">
            <v>1710017</v>
          </cell>
          <cell r="B110" t="str">
            <v>MIRC</v>
          </cell>
          <cell r="C110" t="str">
            <v>André</v>
          </cell>
          <cell r="D110">
            <v>15804</v>
          </cell>
          <cell r="E110" t="str">
            <v>M</v>
          </cell>
          <cell r="F110">
            <v>17</v>
          </cell>
          <cell r="G110">
            <v>2010</v>
          </cell>
          <cell r="H110" t="str">
            <v>ROCHEFORT PM</v>
          </cell>
          <cell r="I110">
            <v>2023</v>
          </cell>
          <cell r="J110" t="str">
            <v>N</v>
          </cell>
          <cell r="K110">
            <v>0</v>
          </cell>
          <cell r="L110" t="str">
            <v>F</v>
          </cell>
          <cell r="M110">
            <v>44562</v>
          </cell>
        </row>
        <row r="111">
          <cell r="A111">
            <v>1712411</v>
          </cell>
          <cell r="B111" t="str">
            <v>MOLAIRE</v>
          </cell>
          <cell r="C111" t="str">
            <v>Michel</v>
          </cell>
          <cell r="D111">
            <v>24078</v>
          </cell>
          <cell r="E111" t="str">
            <v>M</v>
          </cell>
          <cell r="F111">
            <v>17</v>
          </cell>
          <cell r="G111">
            <v>2010</v>
          </cell>
          <cell r="H111" t="str">
            <v>ROCHEFORT PM</v>
          </cell>
          <cell r="I111">
            <v>2023</v>
          </cell>
          <cell r="J111" t="str">
            <v>N</v>
          </cell>
          <cell r="K111">
            <v>0</v>
          </cell>
          <cell r="L111" t="str">
            <v>F</v>
          </cell>
          <cell r="M111">
            <v>44927</v>
          </cell>
        </row>
        <row r="112">
          <cell r="A112">
            <v>1711109</v>
          </cell>
          <cell r="B112" t="str">
            <v>MONGENET LAMAISON</v>
          </cell>
          <cell r="C112" t="str">
            <v>Christian</v>
          </cell>
          <cell r="D112">
            <v>20345</v>
          </cell>
          <cell r="E112" t="str">
            <v>M</v>
          </cell>
          <cell r="F112">
            <v>17</v>
          </cell>
          <cell r="G112">
            <v>2010</v>
          </cell>
          <cell r="H112" t="str">
            <v>ROCHEFORT PM</v>
          </cell>
          <cell r="I112">
            <v>2023</v>
          </cell>
          <cell r="J112" t="str">
            <v>N</v>
          </cell>
          <cell r="K112">
            <v>0</v>
          </cell>
          <cell r="L112" t="str">
            <v>F</v>
          </cell>
          <cell r="M112">
            <v>44562</v>
          </cell>
        </row>
        <row r="113">
          <cell r="A113">
            <v>1711110</v>
          </cell>
          <cell r="B113" t="str">
            <v>MONGENET LAMAISON</v>
          </cell>
          <cell r="C113" t="str">
            <v>Marie Christine</v>
          </cell>
          <cell r="D113">
            <v>20223</v>
          </cell>
          <cell r="E113" t="str">
            <v>F</v>
          </cell>
          <cell r="F113">
            <v>17</v>
          </cell>
          <cell r="G113">
            <v>2010</v>
          </cell>
          <cell r="H113" t="str">
            <v>ROCHEFORT PM</v>
          </cell>
          <cell r="I113">
            <v>2023</v>
          </cell>
          <cell r="J113" t="str">
            <v>N</v>
          </cell>
          <cell r="K113">
            <v>0</v>
          </cell>
          <cell r="L113" t="str">
            <v>F</v>
          </cell>
          <cell r="M113">
            <v>44562</v>
          </cell>
        </row>
        <row r="114">
          <cell r="A114">
            <v>1710163</v>
          </cell>
          <cell r="B114" t="str">
            <v>MONTMOULINEIX</v>
          </cell>
          <cell r="C114" t="str">
            <v>Fabrice</v>
          </cell>
          <cell r="D114">
            <v>25788</v>
          </cell>
          <cell r="E114" t="str">
            <v>M</v>
          </cell>
          <cell r="F114">
            <v>17</v>
          </cell>
          <cell r="G114">
            <v>2010</v>
          </cell>
          <cell r="H114" t="str">
            <v>ROCHEFORT PM</v>
          </cell>
          <cell r="I114">
            <v>2023</v>
          </cell>
          <cell r="J114" t="str">
            <v>N</v>
          </cell>
          <cell r="K114">
            <v>0</v>
          </cell>
          <cell r="L114" t="str">
            <v>F</v>
          </cell>
          <cell r="M114">
            <v>44562</v>
          </cell>
        </row>
        <row r="115">
          <cell r="A115">
            <v>1708450</v>
          </cell>
          <cell r="B115" t="str">
            <v>MOUNIER</v>
          </cell>
          <cell r="C115" t="str">
            <v>Fabrice</v>
          </cell>
          <cell r="D115">
            <v>24185</v>
          </cell>
          <cell r="E115" t="str">
            <v>M</v>
          </cell>
          <cell r="F115">
            <v>17</v>
          </cell>
          <cell r="G115">
            <v>2010</v>
          </cell>
          <cell r="H115" t="str">
            <v>ROCHEFORT PM</v>
          </cell>
          <cell r="I115">
            <v>2023</v>
          </cell>
          <cell r="J115" t="str">
            <v>N</v>
          </cell>
          <cell r="K115">
            <v>0</v>
          </cell>
          <cell r="L115" t="str">
            <v>F</v>
          </cell>
          <cell r="M115">
            <v>44562</v>
          </cell>
        </row>
        <row r="116">
          <cell r="A116">
            <v>1712482</v>
          </cell>
          <cell r="B116" t="str">
            <v>NEAUD</v>
          </cell>
          <cell r="C116" t="str">
            <v>Yves Gérard</v>
          </cell>
          <cell r="D116">
            <v>17683</v>
          </cell>
          <cell r="E116" t="str">
            <v>M</v>
          </cell>
          <cell r="F116">
            <v>17</v>
          </cell>
          <cell r="G116">
            <v>2010</v>
          </cell>
          <cell r="H116" t="str">
            <v>ROCHEFORT PM</v>
          </cell>
          <cell r="I116">
            <v>2023</v>
          </cell>
          <cell r="J116" t="str">
            <v>N</v>
          </cell>
          <cell r="K116">
            <v>0</v>
          </cell>
          <cell r="L116" t="str">
            <v>F</v>
          </cell>
          <cell r="M116">
            <v>44927</v>
          </cell>
        </row>
        <row r="117">
          <cell r="A117">
            <v>1701677</v>
          </cell>
          <cell r="B117" t="str">
            <v>NICOLLEAU</v>
          </cell>
          <cell r="C117" t="str">
            <v>Alain</v>
          </cell>
          <cell r="D117">
            <v>15563</v>
          </cell>
          <cell r="E117" t="str">
            <v>M</v>
          </cell>
          <cell r="F117">
            <v>17</v>
          </cell>
          <cell r="G117">
            <v>2010</v>
          </cell>
          <cell r="H117" t="str">
            <v>ROCHEFORT PM</v>
          </cell>
          <cell r="I117">
            <v>2023</v>
          </cell>
          <cell r="J117" t="str">
            <v>N</v>
          </cell>
          <cell r="K117">
            <v>0</v>
          </cell>
          <cell r="L117" t="str">
            <v>F</v>
          </cell>
          <cell r="M117">
            <v>44562</v>
          </cell>
        </row>
        <row r="118">
          <cell r="A118">
            <v>1711335</v>
          </cell>
          <cell r="B118" t="str">
            <v>NOUREAU</v>
          </cell>
          <cell r="C118" t="str">
            <v>Eric</v>
          </cell>
          <cell r="D118">
            <v>21955</v>
          </cell>
          <cell r="E118" t="str">
            <v>M</v>
          </cell>
          <cell r="F118">
            <v>17</v>
          </cell>
          <cell r="G118">
            <v>2010</v>
          </cell>
          <cell r="H118" t="str">
            <v>ROCHEFORT PM</v>
          </cell>
          <cell r="I118">
            <v>2023</v>
          </cell>
          <cell r="J118" t="str">
            <v>N</v>
          </cell>
          <cell r="K118">
            <v>0</v>
          </cell>
          <cell r="L118" t="str">
            <v>F</v>
          </cell>
          <cell r="M118">
            <v>44562</v>
          </cell>
        </row>
        <row r="119">
          <cell r="A119">
            <v>1703753</v>
          </cell>
          <cell r="B119" t="str">
            <v>PAQUET</v>
          </cell>
          <cell r="C119" t="str">
            <v>Patrick</v>
          </cell>
          <cell r="D119">
            <v>19483</v>
          </cell>
          <cell r="E119" t="str">
            <v>M</v>
          </cell>
          <cell r="F119">
            <v>17</v>
          </cell>
          <cell r="G119">
            <v>2010</v>
          </cell>
          <cell r="H119" t="str">
            <v>ROCHEFORT PM</v>
          </cell>
          <cell r="I119">
            <v>2023</v>
          </cell>
          <cell r="J119" t="str">
            <v>N</v>
          </cell>
          <cell r="K119">
            <v>0</v>
          </cell>
          <cell r="L119" t="str">
            <v>F</v>
          </cell>
          <cell r="M119">
            <v>44927</v>
          </cell>
        </row>
        <row r="120">
          <cell r="A120">
            <v>97208164</v>
          </cell>
          <cell r="B120" t="str">
            <v>PARISOT</v>
          </cell>
          <cell r="C120" t="str">
            <v>Guy</v>
          </cell>
          <cell r="D120">
            <v>19838</v>
          </cell>
          <cell r="E120" t="str">
            <v>M</v>
          </cell>
          <cell r="F120">
            <v>17</v>
          </cell>
          <cell r="G120">
            <v>2010</v>
          </cell>
          <cell r="H120" t="str">
            <v>ROCHEFORT PM</v>
          </cell>
          <cell r="I120">
            <v>2023</v>
          </cell>
          <cell r="J120" t="str">
            <v>N</v>
          </cell>
          <cell r="K120">
            <v>0</v>
          </cell>
          <cell r="L120" t="str">
            <v>F</v>
          </cell>
          <cell r="M120">
            <v>44197</v>
          </cell>
        </row>
        <row r="121">
          <cell r="A121">
            <v>1702463</v>
          </cell>
          <cell r="B121" t="str">
            <v>PIERRE</v>
          </cell>
          <cell r="C121" t="str">
            <v>Patrick</v>
          </cell>
          <cell r="D121">
            <v>25576</v>
          </cell>
          <cell r="E121" t="str">
            <v>M</v>
          </cell>
          <cell r="F121">
            <v>17</v>
          </cell>
          <cell r="G121">
            <v>2010</v>
          </cell>
          <cell r="H121" t="str">
            <v>ROCHEFORT PM</v>
          </cell>
          <cell r="I121">
            <v>2023</v>
          </cell>
          <cell r="J121" t="str">
            <v>P</v>
          </cell>
          <cell r="K121">
            <v>0</v>
          </cell>
          <cell r="L121" t="str">
            <v>F</v>
          </cell>
          <cell r="M121">
            <v>44927</v>
          </cell>
        </row>
        <row r="122">
          <cell r="A122">
            <v>1703703</v>
          </cell>
          <cell r="B122" t="str">
            <v>POTIER</v>
          </cell>
          <cell r="C122" t="str">
            <v>Nicole</v>
          </cell>
          <cell r="D122">
            <v>17627</v>
          </cell>
          <cell r="E122" t="str">
            <v>F</v>
          </cell>
          <cell r="F122">
            <v>17</v>
          </cell>
          <cell r="G122">
            <v>2010</v>
          </cell>
          <cell r="H122" t="str">
            <v>ROCHEFORT PM</v>
          </cell>
          <cell r="I122">
            <v>2023</v>
          </cell>
          <cell r="J122" t="str">
            <v>P</v>
          </cell>
          <cell r="K122">
            <v>0</v>
          </cell>
          <cell r="L122" t="str">
            <v>F</v>
          </cell>
          <cell r="M122">
            <v>44562</v>
          </cell>
        </row>
        <row r="123">
          <cell r="A123">
            <v>1710088</v>
          </cell>
          <cell r="B123" t="str">
            <v>PRACHE</v>
          </cell>
          <cell r="C123" t="str">
            <v>Bruno</v>
          </cell>
          <cell r="D123">
            <v>21852</v>
          </cell>
          <cell r="E123" t="str">
            <v>M</v>
          </cell>
          <cell r="F123">
            <v>17</v>
          </cell>
          <cell r="G123">
            <v>2010</v>
          </cell>
          <cell r="H123" t="str">
            <v>ROCHEFORT PM</v>
          </cell>
          <cell r="I123">
            <v>2023</v>
          </cell>
          <cell r="J123" t="str">
            <v>P</v>
          </cell>
          <cell r="K123">
            <v>0</v>
          </cell>
          <cell r="L123" t="str">
            <v>F</v>
          </cell>
          <cell r="M123">
            <v>44197</v>
          </cell>
        </row>
        <row r="124">
          <cell r="A124">
            <v>1711309</v>
          </cell>
          <cell r="B124" t="str">
            <v>PRELI</v>
          </cell>
          <cell r="C124" t="str">
            <v>Gilles</v>
          </cell>
          <cell r="D124">
            <v>20947</v>
          </cell>
          <cell r="E124" t="str">
            <v>M</v>
          </cell>
          <cell r="F124">
            <v>17</v>
          </cell>
          <cell r="G124">
            <v>2010</v>
          </cell>
          <cell r="H124" t="str">
            <v>ROCHEFORT PM</v>
          </cell>
          <cell r="I124">
            <v>2023</v>
          </cell>
          <cell r="J124" t="str">
            <v>N</v>
          </cell>
          <cell r="K124">
            <v>0</v>
          </cell>
          <cell r="L124" t="str">
            <v>F</v>
          </cell>
          <cell r="M124">
            <v>44197</v>
          </cell>
        </row>
        <row r="125">
          <cell r="A125">
            <v>1712263</v>
          </cell>
          <cell r="B125" t="str">
            <v>PREZEAU</v>
          </cell>
          <cell r="C125" t="str">
            <v>Serge</v>
          </cell>
          <cell r="D125">
            <v>12591</v>
          </cell>
          <cell r="E125" t="str">
            <v>M</v>
          </cell>
          <cell r="F125">
            <v>17</v>
          </cell>
          <cell r="G125">
            <v>2010</v>
          </cell>
          <cell r="H125" t="str">
            <v>ROCHEFORT PM</v>
          </cell>
          <cell r="I125">
            <v>2023</v>
          </cell>
          <cell r="J125" t="str">
            <v>N</v>
          </cell>
          <cell r="K125">
            <v>0</v>
          </cell>
          <cell r="L125" t="str">
            <v>F</v>
          </cell>
          <cell r="M125">
            <v>44562</v>
          </cell>
        </row>
        <row r="126">
          <cell r="A126">
            <v>1709701</v>
          </cell>
          <cell r="B126" t="str">
            <v>RABAUD</v>
          </cell>
          <cell r="C126" t="str">
            <v>David</v>
          </cell>
          <cell r="D126">
            <v>27853</v>
          </cell>
          <cell r="E126" t="str">
            <v>M</v>
          </cell>
          <cell r="F126">
            <v>17</v>
          </cell>
          <cell r="G126">
            <v>2010</v>
          </cell>
          <cell r="H126" t="str">
            <v>ROCHEFORT PM</v>
          </cell>
          <cell r="I126">
            <v>2023</v>
          </cell>
          <cell r="J126" t="str">
            <v>N</v>
          </cell>
          <cell r="K126">
            <v>0</v>
          </cell>
          <cell r="L126" t="str">
            <v>F</v>
          </cell>
          <cell r="M126">
            <v>44197</v>
          </cell>
        </row>
        <row r="127">
          <cell r="A127">
            <v>1712525</v>
          </cell>
          <cell r="B127" t="str">
            <v>RABAUD</v>
          </cell>
          <cell r="C127" t="str">
            <v>Véronique</v>
          </cell>
          <cell r="D127">
            <v>28059</v>
          </cell>
          <cell r="E127" t="str">
            <v>F</v>
          </cell>
          <cell r="F127">
            <v>17</v>
          </cell>
          <cell r="G127">
            <v>2010</v>
          </cell>
          <cell r="H127" t="str">
            <v>ROCHEFORT PM</v>
          </cell>
          <cell r="I127">
            <v>2023</v>
          </cell>
          <cell r="J127" t="str">
            <v>N</v>
          </cell>
          <cell r="K127">
            <v>0</v>
          </cell>
          <cell r="L127" t="str">
            <v>F</v>
          </cell>
          <cell r="M127">
            <v>44927</v>
          </cell>
        </row>
        <row r="128">
          <cell r="A128">
            <v>1701722</v>
          </cell>
          <cell r="B128" t="str">
            <v>REAU</v>
          </cell>
          <cell r="C128" t="str">
            <v>Stéphane</v>
          </cell>
          <cell r="D128">
            <v>25447</v>
          </cell>
          <cell r="E128" t="str">
            <v>M</v>
          </cell>
          <cell r="F128">
            <v>17</v>
          </cell>
          <cell r="G128">
            <v>2010</v>
          </cell>
          <cell r="H128" t="str">
            <v>ROCHEFORT PM</v>
          </cell>
          <cell r="I128">
            <v>2023</v>
          </cell>
          <cell r="J128" t="str">
            <v>P</v>
          </cell>
          <cell r="K128">
            <v>0</v>
          </cell>
          <cell r="L128" t="str">
            <v>F</v>
          </cell>
          <cell r="M128">
            <v>44927</v>
          </cell>
        </row>
        <row r="129">
          <cell r="A129">
            <v>1703744</v>
          </cell>
          <cell r="B129" t="str">
            <v>REQUIER</v>
          </cell>
          <cell r="C129" t="str">
            <v>Jacques</v>
          </cell>
          <cell r="D129">
            <v>15180</v>
          </cell>
          <cell r="E129" t="str">
            <v>M</v>
          </cell>
          <cell r="F129">
            <v>17</v>
          </cell>
          <cell r="G129">
            <v>2010</v>
          </cell>
          <cell r="H129" t="str">
            <v>ROCHEFORT PM</v>
          </cell>
          <cell r="I129">
            <v>2023</v>
          </cell>
          <cell r="J129" t="str">
            <v>N</v>
          </cell>
          <cell r="K129">
            <v>0</v>
          </cell>
          <cell r="L129" t="str">
            <v>F</v>
          </cell>
          <cell r="M129">
            <v>44562</v>
          </cell>
        </row>
        <row r="130">
          <cell r="A130">
            <v>1705989</v>
          </cell>
          <cell r="B130" t="str">
            <v>RIVASSEAU</v>
          </cell>
          <cell r="C130" t="str">
            <v>Jean Louis</v>
          </cell>
          <cell r="D130">
            <v>19743</v>
          </cell>
          <cell r="E130" t="str">
            <v>M</v>
          </cell>
          <cell r="F130">
            <v>17</v>
          </cell>
          <cell r="G130">
            <v>2010</v>
          </cell>
          <cell r="H130" t="str">
            <v>ROCHEFORT PM</v>
          </cell>
          <cell r="I130">
            <v>2023</v>
          </cell>
          <cell r="J130" t="str">
            <v>N</v>
          </cell>
          <cell r="K130">
            <v>0</v>
          </cell>
          <cell r="L130" t="str">
            <v>F</v>
          </cell>
          <cell r="M130">
            <v>44197</v>
          </cell>
        </row>
        <row r="131">
          <cell r="A131">
            <v>1712396</v>
          </cell>
          <cell r="B131" t="str">
            <v>ROPARS GOURSOLLE</v>
          </cell>
          <cell r="C131" t="str">
            <v>Julien</v>
          </cell>
          <cell r="D131">
            <v>33944</v>
          </cell>
          <cell r="E131" t="str">
            <v>M</v>
          </cell>
          <cell r="F131">
            <v>17</v>
          </cell>
          <cell r="G131">
            <v>2010</v>
          </cell>
          <cell r="H131" t="str">
            <v>ROCHEFORT PM</v>
          </cell>
          <cell r="I131">
            <v>2023</v>
          </cell>
          <cell r="J131" t="str">
            <v>N</v>
          </cell>
          <cell r="K131">
            <v>0</v>
          </cell>
          <cell r="L131" t="str">
            <v>F</v>
          </cell>
          <cell r="M131">
            <v>44927</v>
          </cell>
        </row>
        <row r="132">
          <cell r="A132">
            <v>1712048</v>
          </cell>
          <cell r="B132" t="str">
            <v>ROUHIER</v>
          </cell>
          <cell r="C132" t="str">
            <v>Jacques</v>
          </cell>
          <cell r="D132">
            <v>22658</v>
          </cell>
          <cell r="E132" t="str">
            <v>M</v>
          </cell>
          <cell r="F132">
            <v>17</v>
          </cell>
          <cell r="G132">
            <v>2010</v>
          </cell>
          <cell r="H132" t="str">
            <v>ROCHEFORT PM</v>
          </cell>
          <cell r="I132">
            <v>2023</v>
          </cell>
          <cell r="J132" t="str">
            <v>N</v>
          </cell>
          <cell r="K132">
            <v>0</v>
          </cell>
          <cell r="L132" t="str">
            <v>F</v>
          </cell>
          <cell r="M132">
            <v>44562</v>
          </cell>
        </row>
        <row r="133">
          <cell r="A133">
            <v>1712250</v>
          </cell>
          <cell r="B133" t="str">
            <v>SELUI</v>
          </cell>
          <cell r="C133" t="str">
            <v>Mako</v>
          </cell>
          <cell r="D133">
            <v>29822</v>
          </cell>
          <cell r="E133" t="str">
            <v>M</v>
          </cell>
          <cell r="F133">
            <v>17</v>
          </cell>
          <cell r="G133">
            <v>2010</v>
          </cell>
          <cell r="H133" t="str">
            <v>ROCHEFORT PM</v>
          </cell>
          <cell r="I133">
            <v>2023</v>
          </cell>
          <cell r="J133" t="str">
            <v>N</v>
          </cell>
          <cell r="K133">
            <v>0</v>
          </cell>
          <cell r="L133" t="str">
            <v>F</v>
          </cell>
          <cell r="M133">
            <v>44562</v>
          </cell>
        </row>
        <row r="134">
          <cell r="A134">
            <v>1711615</v>
          </cell>
          <cell r="B134" t="str">
            <v>SILLAS</v>
          </cell>
          <cell r="C134" t="str">
            <v>Tony</v>
          </cell>
          <cell r="D134">
            <v>30004</v>
          </cell>
          <cell r="E134" t="str">
            <v>M</v>
          </cell>
          <cell r="F134">
            <v>17</v>
          </cell>
          <cell r="G134">
            <v>2010</v>
          </cell>
          <cell r="H134" t="str">
            <v>ROCHEFORT PM</v>
          </cell>
          <cell r="I134">
            <v>2023</v>
          </cell>
          <cell r="J134" t="str">
            <v>P</v>
          </cell>
          <cell r="K134">
            <v>2</v>
          </cell>
          <cell r="L134" t="str">
            <v>F</v>
          </cell>
          <cell r="M134">
            <v>44927</v>
          </cell>
        </row>
        <row r="135">
          <cell r="A135">
            <v>1702746</v>
          </cell>
          <cell r="B135" t="str">
            <v>SIMONET</v>
          </cell>
          <cell r="C135" t="str">
            <v>Ghislain</v>
          </cell>
          <cell r="D135">
            <v>19303</v>
          </cell>
          <cell r="E135" t="str">
            <v>M</v>
          </cell>
          <cell r="F135">
            <v>17</v>
          </cell>
          <cell r="G135">
            <v>2010</v>
          </cell>
          <cell r="H135" t="str">
            <v>ROCHEFORT PM</v>
          </cell>
          <cell r="I135">
            <v>2023</v>
          </cell>
          <cell r="J135" t="str">
            <v>N</v>
          </cell>
          <cell r="K135">
            <v>2</v>
          </cell>
          <cell r="L135" t="str">
            <v>F</v>
          </cell>
          <cell r="M135">
            <v>44927</v>
          </cell>
        </row>
        <row r="136">
          <cell r="A136">
            <v>1701671</v>
          </cell>
          <cell r="B136" t="str">
            <v>SOLLEAU</v>
          </cell>
          <cell r="C136" t="str">
            <v>Franck</v>
          </cell>
          <cell r="D136">
            <v>16629</v>
          </cell>
          <cell r="E136" t="str">
            <v>M</v>
          </cell>
          <cell r="F136">
            <v>17</v>
          </cell>
          <cell r="G136">
            <v>2010</v>
          </cell>
          <cell r="H136" t="str">
            <v>ROCHEFORT PM</v>
          </cell>
          <cell r="I136">
            <v>2023</v>
          </cell>
          <cell r="J136" t="str">
            <v>N</v>
          </cell>
          <cell r="K136">
            <v>0</v>
          </cell>
          <cell r="L136" t="str">
            <v>F</v>
          </cell>
          <cell r="M136">
            <v>44562</v>
          </cell>
        </row>
        <row r="137">
          <cell r="A137">
            <v>1710437</v>
          </cell>
          <cell r="B137" t="str">
            <v>TABARD</v>
          </cell>
          <cell r="C137" t="str">
            <v>Denis</v>
          </cell>
          <cell r="D137">
            <v>19028</v>
          </cell>
          <cell r="E137" t="str">
            <v>M</v>
          </cell>
          <cell r="F137">
            <v>17</v>
          </cell>
          <cell r="G137">
            <v>2010</v>
          </cell>
          <cell r="H137" t="str">
            <v>ROCHEFORT PM</v>
          </cell>
          <cell r="I137">
            <v>2023</v>
          </cell>
          <cell r="J137" t="str">
            <v>N</v>
          </cell>
          <cell r="K137">
            <v>0</v>
          </cell>
          <cell r="L137" t="str">
            <v>F</v>
          </cell>
          <cell r="M137">
            <v>44562</v>
          </cell>
        </row>
        <row r="138">
          <cell r="A138">
            <v>1707708</v>
          </cell>
          <cell r="B138" t="str">
            <v>TEXIER</v>
          </cell>
          <cell r="C138" t="str">
            <v>Jean Claude</v>
          </cell>
          <cell r="D138">
            <v>14183</v>
          </cell>
          <cell r="E138" t="str">
            <v>M</v>
          </cell>
          <cell r="F138">
            <v>17</v>
          </cell>
          <cell r="G138">
            <v>2010</v>
          </cell>
          <cell r="H138" t="str">
            <v>ROCHEFORT PM</v>
          </cell>
          <cell r="I138">
            <v>2023</v>
          </cell>
          <cell r="J138" t="str">
            <v>P</v>
          </cell>
          <cell r="K138">
            <v>0</v>
          </cell>
          <cell r="L138" t="str">
            <v>F</v>
          </cell>
          <cell r="M138">
            <v>44927</v>
          </cell>
        </row>
        <row r="139">
          <cell r="A139">
            <v>1706600</v>
          </cell>
          <cell r="B139" t="str">
            <v>THEBAULT</v>
          </cell>
          <cell r="C139" t="str">
            <v>Patrick</v>
          </cell>
          <cell r="D139">
            <v>18411</v>
          </cell>
          <cell r="E139" t="str">
            <v>M</v>
          </cell>
          <cell r="F139">
            <v>17</v>
          </cell>
          <cell r="G139">
            <v>2010</v>
          </cell>
          <cell r="H139" t="str">
            <v>ROCHEFORT PM</v>
          </cell>
          <cell r="I139">
            <v>2023</v>
          </cell>
          <cell r="J139" t="str">
            <v>P</v>
          </cell>
          <cell r="K139">
            <v>0</v>
          </cell>
          <cell r="L139" t="str">
            <v>F</v>
          </cell>
          <cell r="M139">
            <v>44197</v>
          </cell>
        </row>
        <row r="140">
          <cell r="A140">
            <v>1712423</v>
          </cell>
          <cell r="B140" t="str">
            <v>THERRY</v>
          </cell>
          <cell r="C140" t="str">
            <v>Alain</v>
          </cell>
          <cell r="D140">
            <v>23132</v>
          </cell>
          <cell r="E140" t="str">
            <v>M</v>
          </cell>
          <cell r="F140">
            <v>17</v>
          </cell>
          <cell r="G140">
            <v>2010</v>
          </cell>
          <cell r="H140" t="str">
            <v>ROCHEFORT PM</v>
          </cell>
          <cell r="I140">
            <v>2023</v>
          </cell>
          <cell r="J140" t="str">
            <v>N</v>
          </cell>
          <cell r="K140">
            <v>0</v>
          </cell>
          <cell r="L140" t="str">
            <v>F</v>
          </cell>
          <cell r="M140">
            <v>44927</v>
          </cell>
        </row>
        <row r="141">
          <cell r="A141">
            <v>1701752</v>
          </cell>
          <cell r="B141" t="str">
            <v>THOMAS</v>
          </cell>
          <cell r="C141" t="str">
            <v>Gérard</v>
          </cell>
          <cell r="D141">
            <v>16378</v>
          </cell>
          <cell r="E141" t="str">
            <v>M</v>
          </cell>
          <cell r="F141">
            <v>17</v>
          </cell>
          <cell r="G141">
            <v>2010</v>
          </cell>
          <cell r="H141" t="str">
            <v>ROCHEFORT PM</v>
          </cell>
          <cell r="I141">
            <v>2023</v>
          </cell>
          <cell r="J141" t="str">
            <v>N</v>
          </cell>
          <cell r="K141">
            <v>0</v>
          </cell>
          <cell r="L141" t="str">
            <v>F</v>
          </cell>
          <cell r="M141">
            <v>44197</v>
          </cell>
        </row>
        <row r="142">
          <cell r="A142">
            <v>1708743</v>
          </cell>
          <cell r="B142" t="str">
            <v>THOMAS</v>
          </cell>
          <cell r="C142" t="str">
            <v>Gabin</v>
          </cell>
          <cell r="D142">
            <v>37517</v>
          </cell>
          <cell r="E142" t="str">
            <v>M</v>
          </cell>
          <cell r="F142">
            <v>17</v>
          </cell>
          <cell r="G142">
            <v>2010</v>
          </cell>
          <cell r="H142" t="str">
            <v>ROCHEFORT PM</v>
          </cell>
          <cell r="I142">
            <v>2023</v>
          </cell>
          <cell r="J142" t="str">
            <v>N</v>
          </cell>
          <cell r="K142">
            <v>0</v>
          </cell>
          <cell r="L142" t="str">
            <v>F</v>
          </cell>
          <cell r="M142">
            <v>44562</v>
          </cell>
        </row>
        <row r="143">
          <cell r="A143">
            <v>3323600</v>
          </cell>
          <cell r="B143" t="str">
            <v>TILEPE</v>
          </cell>
          <cell r="C143" t="str">
            <v>Michel</v>
          </cell>
          <cell r="D143">
            <v>18910</v>
          </cell>
          <cell r="E143" t="str">
            <v>M</v>
          </cell>
          <cell r="F143">
            <v>17</v>
          </cell>
          <cell r="G143">
            <v>2010</v>
          </cell>
          <cell r="H143" t="str">
            <v>ROCHEFORT PM</v>
          </cell>
          <cell r="I143">
            <v>2023</v>
          </cell>
          <cell r="J143" t="str">
            <v>N</v>
          </cell>
          <cell r="K143">
            <v>0</v>
          </cell>
          <cell r="L143" t="str">
            <v>F</v>
          </cell>
          <cell r="M143">
            <v>44562</v>
          </cell>
        </row>
        <row r="144">
          <cell r="A144">
            <v>1712289</v>
          </cell>
          <cell r="B144" t="str">
            <v>TRIVIER</v>
          </cell>
          <cell r="C144" t="str">
            <v>Eric</v>
          </cell>
          <cell r="D144">
            <v>23383</v>
          </cell>
          <cell r="E144" t="str">
            <v>M</v>
          </cell>
          <cell r="F144">
            <v>17</v>
          </cell>
          <cell r="G144">
            <v>2010</v>
          </cell>
          <cell r="H144" t="str">
            <v>ROCHEFORT PM</v>
          </cell>
          <cell r="I144">
            <v>2023</v>
          </cell>
          <cell r="J144" t="str">
            <v>N</v>
          </cell>
          <cell r="K144">
            <v>0</v>
          </cell>
          <cell r="L144" t="str">
            <v>F</v>
          </cell>
          <cell r="M144">
            <v>44562</v>
          </cell>
        </row>
        <row r="145">
          <cell r="A145">
            <v>1711587</v>
          </cell>
          <cell r="B145" t="str">
            <v>VALADAS</v>
          </cell>
          <cell r="C145" t="str">
            <v>Bernard</v>
          </cell>
          <cell r="D145">
            <v>15548</v>
          </cell>
          <cell r="E145" t="str">
            <v>M</v>
          </cell>
          <cell r="F145">
            <v>17</v>
          </cell>
          <cell r="G145">
            <v>2010</v>
          </cell>
          <cell r="H145" t="str">
            <v>ROCHEFORT PM</v>
          </cell>
          <cell r="I145">
            <v>2023</v>
          </cell>
          <cell r="J145" t="str">
            <v>N</v>
          </cell>
          <cell r="K145">
            <v>0</v>
          </cell>
          <cell r="L145" t="str">
            <v>F</v>
          </cell>
          <cell r="M145">
            <v>44562</v>
          </cell>
        </row>
        <row r="146">
          <cell r="A146">
            <v>1707976</v>
          </cell>
          <cell r="B146" t="str">
            <v>VANDEN BREEDEN</v>
          </cell>
          <cell r="C146" t="str">
            <v>Christian</v>
          </cell>
          <cell r="D146">
            <v>20149</v>
          </cell>
          <cell r="E146" t="str">
            <v>M</v>
          </cell>
          <cell r="F146">
            <v>17</v>
          </cell>
          <cell r="G146">
            <v>2010</v>
          </cell>
          <cell r="H146" t="str">
            <v>ROCHEFORT PM</v>
          </cell>
          <cell r="I146">
            <v>2023</v>
          </cell>
          <cell r="J146" t="str">
            <v>N</v>
          </cell>
          <cell r="K146">
            <v>0</v>
          </cell>
          <cell r="L146" t="str">
            <v>F</v>
          </cell>
          <cell r="M146">
            <v>44562</v>
          </cell>
        </row>
        <row r="147">
          <cell r="A147">
            <v>1702409</v>
          </cell>
          <cell r="B147" t="str">
            <v>VEILLAT</v>
          </cell>
          <cell r="C147" t="str">
            <v>Michel</v>
          </cell>
          <cell r="D147">
            <v>20835</v>
          </cell>
          <cell r="E147" t="str">
            <v>M</v>
          </cell>
          <cell r="F147">
            <v>17</v>
          </cell>
          <cell r="G147">
            <v>2010</v>
          </cell>
          <cell r="H147" t="str">
            <v>ROCHEFORT PM</v>
          </cell>
          <cell r="I147">
            <v>2023</v>
          </cell>
          <cell r="J147" t="str">
            <v>N</v>
          </cell>
          <cell r="K147">
            <v>0</v>
          </cell>
          <cell r="L147" t="str">
            <v>F</v>
          </cell>
          <cell r="M147">
            <v>44562</v>
          </cell>
        </row>
        <row r="148">
          <cell r="A148">
            <v>1710879</v>
          </cell>
          <cell r="B148" t="str">
            <v>VITON</v>
          </cell>
          <cell r="C148" t="str">
            <v>Patrick</v>
          </cell>
          <cell r="D148">
            <v>23183</v>
          </cell>
          <cell r="E148" t="str">
            <v>M</v>
          </cell>
          <cell r="F148">
            <v>17</v>
          </cell>
          <cell r="G148">
            <v>2010</v>
          </cell>
          <cell r="H148" t="str">
            <v>ROCHEFORT PM</v>
          </cell>
          <cell r="I148">
            <v>2023</v>
          </cell>
          <cell r="J148" t="str">
            <v>P</v>
          </cell>
          <cell r="K148">
            <v>2</v>
          </cell>
          <cell r="L148" t="str">
            <v>F</v>
          </cell>
          <cell r="M148">
            <v>44927</v>
          </cell>
        </row>
      </sheetData>
      <sheetData sheetId="20" refreshError="1">
        <row r="10">
          <cell r="A10">
            <v>2</v>
          </cell>
          <cell r="B10">
            <v>14</v>
          </cell>
          <cell r="C10">
            <v>28</v>
          </cell>
          <cell r="G10">
            <v>1</v>
          </cell>
          <cell r="H10">
            <v>11</v>
          </cell>
          <cell r="I10">
            <v>11</v>
          </cell>
        </row>
        <row r="11">
          <cell r="A11">
            <v>1</v>
          </cell>
          <cell r="B11">
            <v>30</v>
          </cell>
          <cell r="C11">
            <v>30</v>
          </cell>
        </row>
        <row r="12">
          <cell r="A12">
            <v>0.5</v>
          </cell>
          <cell r="B12">
            <v>2</v>
          </cell>
          <cell r="C12">
            <v>1</v>
          </cell>
          <cell r="G12" t="str">
            <v>Caisse jour Concours</v>
          </cell>
          <cell r="I12">
            <v>364</v>
          </cell>
        </row>
        <row r="14">
          <cell r="A14" t="str">
            <v>Chèque</v>
          </cell>
          <cell r="C14">
            <v>137</v>
          </cell>
          <cell r="G14">
            <v>50</v>
          </cell>
          <cell r="H14">
            <v>0</v>
          </cell>
          <cell r="I14">
            <v>0</v>
          </cell>
        </row>
        <row r="15">
          <cell r="A15">
            <v>13</v>
          </cell>
          <cell r="B15">
            <v>6</v>
          </cell>
          <cell r="C15">
            <v>78</v>
          </cell>
          <cell r="G15">
            <v>20</v>
          </cell>
          <cell r="H15">
            <v>11</v>
          </cell>
          <cell r="I15">
            <v>220</v>
          </cell>
        </row>
        <row r="16">
          <cell r="A16">
            <v>23</v>
          </cell>
          <cell r="B16">
            <v>1</v>
          </cell>
          <cell r="C16">
            <v>23</v>
          </cell>
          <cell r="G16">
            <v>10</v>
          </cell>
          <cell r="H16">
            <v>9</v>
          </cell>
          <cell r="I16">
            <v>90</v>
          </cell>
        </row>
        <row r="17">
          <cell r="A17">
            <v>36</v>
          </cell>
          <cell r="B17">
            <v>1</v>
          </cell>
          <cell r="C17">
            <v>36</v>
          </cell>
          <cell r="G17">
            <v>5</v>
          </cell>
          <cell r="H17">
            <v>5</v>
          </cell>
          <cell r="I17">
            <v>25</v>
          </cell>
        </row>
        <row r="18">
          <cell r="G18">
            <v>2</v>
          </cell>
          <cell r="H18">
            <v>5</v>
          </cell>
          <cell r="I18">
            <v>10</v>
          </cell>
        </row>
        <row r="19">
          <cell r="A19" t="str">
            <v>HelloAsso</v>
          </cell>
          <cell r="C19">
            <v>42</v>
          </cell>
          <cell r="G19">
            <v>1</v>
          </cell>
          <cell r="H19">
            <v>18</v>
          </cell>
          <cell r="I19">
            <v>18</v>
          </cell>
        </row>
        <row r="20">
          <cell r="A20">
            <v>6</v>
          </cell>
          <cell r="B20">
            <v>1</v>
          </cell>
          <cell r="C20">
            <v>6</v>
          </cell>
          <cell r="G20">
            <v>0.5</v>
          </cell>
          <cell r="H20">
            <v>2</v>
          </cell>
          <cell r="I20">
            <v>1</v>
          </cell>
        </row>
        <row r="21">
          <cell r="A21">
            <v>13</v>
          </cell>
          <cell r="B21">
            <v>1</v>
          </cell>
          <cell r="C21">
            <v>13</v>
          </cell>
        </row>
        <row r="22">
          <cell r="A22">
            <v>23</v>
          </cell>
          <cell r="B22">
            <v>1</v>
          </cell>
          <cell r="C22">
            <v>23</v>
          </cell>
        </row>
      </sheetData>
      <sheetData sheetId="21" refreshError="1">
        <row r="10">
          <cell r="A10" t="str">
            <v>Nom</v>
          </cell>
          <cell r="B10" t="str">
            <v>à payer</v>
          </cell>
          <cell r="C10" t="str">
            <v>Prénom</v>
          </cell>
          <cell r="D10" t="str">
            <v>Type</v>
          </cell>
          <cell r="E10" t="str">
            <v>CA</v>
          </cell>
          <cell r="F10" t="str">
            <v>Concours + Repas</v>
          </cell>
          <cell r="G10" t="str">
            <v>Concours</v>
          </cell>
          <cell r="H10" t="str">
            <v>Repas</v>
          </cell>
          <cell r="I10" t="str">
            <v>Prix</v>
          </cell>
          <cell r="J10" t="str">
            <v>Paiement</v>
          </cell>
          <cell r="K10" t="str">
            <v>Total/ Paiement</v>
          </cell>
        </row>
        <row r="11">
          <cell r="A11" t="str">
            <v>BILLOT</v>
          </cell>
          <cell r="C11" t="str">
            <v>Didier</v>
          </cell>
          <cell r="D11" t="str">
            <v>T</v>
          </cell>
          <cell r="F11" t="str">
            <v>x</v>
          </cell>
          <cell r="G11" t="str">
            <v>x</v>
          </cell>
          <cell r="H11" t="str">
            <v>x</v>
          </cell>
          <cell r="I11">
            <v>13</v>
          </cell>
          <cell r="J11" t="str">
            <v>Ch</v>
          </cell>
        </row>
        <row r="12">
          <cell r="A12" t="str">
            <v>BOSSU</v>
          </cell>
          <cell r="C12" t="str">
            <v>Roger</v>
          </cell>
          <cell r="D12" t="str">
            <v>M</v>
          </cell>
          <cell r="F12" t="str">
            <v>x</v>
          </cell>
          <cell r="G12" t="str">
            <v>x</v>
          </cell>
          <cell r="H12" t="str">
            <v>x</v>
          </cell>
          <cell r="I12">
            <v>13</v>
          </cell>
          <cell r="J12" t="str">
            <v>Ch</v>
          </cell>
        </row>
        <row r="13">
          <cell r="A13" t="str">
            <v>HOUILLON</v>
          </cell>
          <cell r="C13" t="str">
            <v>Bernard</v>
          </cell>
          <cell r="D13" t="str">
            <v>M</v>
          </cell>
          <cell r="F13" t="str">
            <v>x</v>
          </cell>
          <cell r="G13" t="str">
            <v>x</v>
          </cell>
          <cell r="H13" t="str">
            <v>x</v>
          </cell>
          <cell r="I13">
            <v>13</v>
          </cell>
          <cell r="J13" t="str">
            <v>Ch</v>
          </cell>
        </row>
        <row r="14">
          <cell r="A14" t="str">
            <v>LACROIX</v>
          </cell>
          <cell r="C14" t="str">
            <v>Marc</v>
          </cell>
          <cell r="D14" t="str">
            <v>P</v>
          </cell>
          <cell r="F14" t="str">
            <v>x</v>
          </cell>
          <cell r="G14" t="str">
            <v>x</v>
          </cell>
          <cell r="H14" t="str">
            <v>x</v>
          </cell>
          <cell r="I14">
            <v>36</v>
          </cell>
          <cell r="J14" t="str">
            <v>Ch</v>
          </cell>
        </row>
        <row r="15">
          <cell r="A15" t="str">
            <v>NOUREAU</v>
          </cell>
          <cell r="C15" t="str">
            <v>Eric</v>
          </cell>
          <cell r="D15" t="str">
            <v>T</v>
          </cell>
          <cell r="F15" t="str">
            <v>x</v>
          </cell>
          <cell r="G15" t="str">
            <v>x</v>
          </cell>
          <cell r="H15" t="str">
            <v>x</v>
          </cell>
          <cell r="I15">
            <v>13</v>
          </cell>
          <cell r="J15" t="str">
            <v>Ch</v>
          </cell>
        </row>
        <row r="16">
          <cell r="A16" t="str">
            <v>ROUHIER</v>
          </cell>
          <cell r="C16" t="str">
            <v>Jacques</v>
          </cell>
          <cell r="D16" t="str">
            <v>T</v>
          </cell>
          <cell r="F16" t="str">
            <v>x</v>
          </cell>
          <cell r="G16" t="str">
            <v>x</v>
          </cell>
          <cell r="H16" t="str">
            <v>x</v>
          </cell>
          <cell r="I16">
            <v>13</v>
          </cell>
          <cell r="J16" t="str">
            <v>Ch</v>
          </cell>
        </row>
        <row r="17">
          <cell r="A17" t="str">
            <v>VANDEN BREEDEN</v>
          </cell>
          <cell r="C17" t="str">
            <v>Christian</v>
          </cell>
          <cell r="D17" t="str">
            <v>M</v>
          </cell>
          <cell r="F17" t="str">
            <v>x</v>
          </cell>
          <cell r="G17" t="str">
            <v>x</v>
          </cell>
          <cell r="H17" t="str">
            <v>x</v>
          </cell>
          <cell r="I17">
            <v>13</v>
          </cell>
          <cell r="J17" t="str">
            <v>Ch</v>
          </cell>
          <cell r="K17">
            <v>114</v>
          </cell>
        </row>
        <row r="18">
          <cell r="A18" t="str">
            <v>FRAPPE</v>
          </cell>
          <cell r="C18" t="str">
            <v>René</v>
          </cell>
          <cell r="D18" t="str">
            <v>M</v>
          </cell>
          <cell r="E18" t="str">
            <v>CA</v>
          </cell>
          <cell r="F18" t="str">
            <v>x</v>
          </cell>
          <cell r="G18" t="str">
            <v>x</v>
          </cell>
          <cell r="H18" t="str">
            <v>xx</v>
          </cell>
          <cell r="J18" t="str">
            <v>Ch LACROIX</v>
          </cell>
        </row>
        <row r="19">
          <cell r="A19" t="str">
            <v>ALLEAU</v>
          </cell>
          <cell r="C19" t="str">
            <v>Patrick</v>
          </cell>
          <cell r="D19" t="str">
            <v>T</v>
          </cell>
          <cell r="F19" t="str">
            <v>x</v>
          </cell>
          <cell r="G19" t="str">
            <v>x</v>
          </cell>
          <cell r="H19" t="str">
            <v>x</v>
          </cell>
          <cell r="I19">
            <v>13</v>
          </cell>
          <cell r="J19" t="str">
            <v>Esp</v>
          </cell>
        </row>
        <row r="20">
          <cell r="A20" t="str">
            <v>BEAUCHAUD</v>
          </cell>
          <cell r="C20" t="str">
            <v>Jacky</v>
          </cell>
          <cell r="D20" t="str">
            <v>T</v>
          </cell>
          <cell r="E20" t="str">
            <v>CA</v>
          </cell>
          <cell r="F20" t="str">
            <v>x</v>
          </cell>
          <cell r="G20" t="str">
            <v>x</v>
          </cell>
          <cell r="H20" t="str">
            <v>x</v>
          </cell>
          <cell r="I20">
            <v>13</v>
          </cell>
          <cell r="J20" t="str">
            <v>Esp</v>
          </cell>
        </row>
        <row r="21">
          <cell r="A21" t="str">
            <v>BOSCHINI</v>
          </cell>
          <cell r="C21" t="str">
            <v>Pascal</v>
          </cell>
          <cell r="D21" t="str">
            <v>T</v>
          </cell>
          <cell r="G21" t="str">
            <v>x</v>
          </cell>
          <cell r="I21">
            <v>3</v>
          </cell>
          <cell r="J21" t="str">
            <v>Esp</v>
          </cell>
        </row>
        <row r="22">
          <cell r="A22" t="str">
            <v>CANABATE</v>
          </cell>
          <cell r="C22" t="str">
            <v>Jean-Louis</v>
          </cell>
          <cell r="D22" t="str">
            <v>T</v>
          </cell>
          <cell r="E22" t="str">
            <v>CA</v>
          </cell>
          <cell r="F22" t="str">
            <v>x</v>
          </cell>
          <cell r="G22" t="str">
            <v>x</v>
          </cell>
          <cell r="H22" t="str">
            <v>x</v>
          </cell>
          <cell r="I22">
            <v>3</v>
          </cell>
          <cell r="J22" t="str">
            <v>Esp</v>
          </cell>
        </row>
        <row r="23">
          <cell r="A23" t="str">
            <v>DEBAUD</v>
          </cell>
          <cell r="C23" t="str">
            <v>Alain</v>
          </cell>
          <cell r="H23" t="str">
            <v>x</v>
          </cell>
          <cell r="I23">
            <v>10</v>
          </cell>
          <cell r="J23" t="str">
            <v>Esp</v>
          </cell>
        </row>
        <row r="24">
          <cell r="A24" t="str">
            <v>FORESTIER</v>
          </cell>
          <cell r="C24" t="str">
            <v>Patrice</v>
          </cell>
          <cell r="D24" t="str">
            <v>P</v>
          </cell>
          <cell r="G24" t="str">
            <v>x</v>
          </cell>
          <cell r="I24">
            <v>3</v>
          </cell>
          <cell r="J24" t="str">
            <v>Esp</v>
          </cell>
        </row>
        <row r="25">
          <cell r="A25" t="str">
            <v>GUERINEAU</v>
          </cell>
          <cell r="C25" t="str">
            <v>Patrick</v>
          </cell>
          <cell r="D25" t="str">
            <v>M</v>
          </cell>
          <cell r="G25" t="str">
            <v>x</v>
          </cell>
          <cell r="I25">
            <v>3</v>
          </cell>
          <cell r="J25" t="str">
            <v>Esp</v>
          </cell>
        </row>
        <row r="26">
          <cell r="A26" t="str">
            <v>HUIBAN</v>
          </cell>
          <cell r="C26" t="str">
            <v>Roger</v>
          </cell>
          <cell r="D26" t="str">
            <v>M</v>
          </cell>
          <cell r="F26" t="str">
            <v>x</v>
          </cell>
          <cell r="G26" t="str">
            <v>x</v>
          </cell>
          <cell r="H26" t="str">
            <v>xx</v>
          </cell>
          <cell r="I26">
            <v>23</v>
          </cell>
          <cell r="J26" t="str">
            <v>Esp</v>
          </cell>
        </row>
        <row r="27">
          <cell r="A27" t="str">
            <v>JAMOIS</v>
          </cell>
          <cell r="C27" t="str">
            <v>Patrick</v>
          </cell>
          <cell r="D27" t="str">
            <v>M</v>
          </cell>
          <cell r="F27" t="str">
            <v>x</v>
          </cell>
          <cell r="G27" t="str">
            <v>x</v>
          </cell>
          <cell r="H27" t="str">
            <v>x</v>
          </cell>
          <cell r="I27">
            <v>13</v>
          </cell>
          <cell r="J27" t="str">
            <v>Esp</v>
          </cell>
        </row>
        <row r="28">
          <cell r="A28" t="str">
            <v>KOSIOREK</v>
          </cell>
          <cell r="C28" t="str">
            <v>Jacky</v>
          </cell>
          <cell r="E28" t="str">
            <v>CA</v>
          </cell>
          <cell r="H28" t="str">
            <v>xx</v>
          </cell>
          <cell r="I28">
            <v>10</v>
          </cell>
          <cell r="J28" t="str">
            <v>Esp</v>
          </cell>
        </row>
        <row r="29">
          <cell r="A29" t="str">
            <v>LAVIE</v>
          </cell>
          <cell r="C29" t="str">
            <v>Sébastien</v>
          </cell>
          <cell r="D29" t="str">
            <v>T</v>
          </cell>
          <cell r="F29" t="str">
            <v>x</v>
          </cell>
          <cell r="G29" t="str">
            <v>x</v>
          </cell>
          <cell r="H29" t="str">
            <v>xx</v>
          </cell>
          <cell r="I29">
            <v>23</v>
          </cell>
          <cell r="J29" t="str">
            <v>Esp</v>
          </cell>
        </row>
        <row r="30">
          <cell r="A30" t="str">
            <v>LE SAEC</v>
          </cell>
          <cell r="C30" t="str">
            <v>Karine</v>
          </cell>
          <cell r="D30" t="str">
            <v>P</v>
          </cell>
          <cell r="F30" t="str">
            <v>x</v>
          </cell>
          <cell r="G30" t="str">
            <v>x</v>
          </cell>
          <cell r="H30" t="str">
            <v>x</v>
          </cell>
          <cell r="I30">
            <v>13</v>
          </cell>
          <cell r="J30" t="str">
            <v>Esp</v>
          </cell>
        </row>
        <row r="31">
          <cell r="A31" t="str">
            <v>LE SAEC</v>
          </cell>
          <cell r="C31" t="str">
            <v>Bernard</v>
          </cell>
          <cell r="D31" t="str">
            <v>P</v>
          </cell>
          <cell r="E31" t="str">
            <v>CA</v>
          </cell>
          <cell r="F31" t="str">
            <v>x</v>
          </cell>
          <cell r="G31" t="str">
            <v>x</v>
          </cell>
          <cell r="H31" t="str">
            <v>xx</v>
          </cell>
          <cell r="I31">
            <v>13</v>
          </cell>
          <cell r="J31" t="str">
            <v>Esp</v>
          </cell>
        </row>
        <row r="32">
          <cell r="A32" t="str">
            <v>MARCHAL</v>
          </cell>
          <cell r="C32" t="str">
            <v>Franck</v>
          </cell>
          <cell r="D32" t="str">
            <v>T</v>
          </cell>
          <cell r="E32" t="str">
            <v>CA</v>
          </cell>
          <cell r="F32" t="str">
            <v>x</v>
          </cell>
          <cell r="G32" t="str">
            <v>x</v>
          </cell>
          <cell r="H32" t="str">
            <v>x</v>
          </cell>
          <cell r="I32">
            <v>3</v>
          </cell>
          <cell r="J32" t="str">
            <v>Esp</v>
          </cell>
        </row>
        <row r="33">
          <cell r="A33" t="str">
            <v>MOREAU</v>
          </cell>
          <cell r="C33" t="str">
            <v>Gilles</v>
          </cell>
          <cell r="I33">
            <v>3</v>
          </cell>
          <cell r="J33" t="str">
            <v>Esp</v>
          </cell>
        </row>
        <row r="34">
          <cell r="A34" t="str">
            <v>NICOLLEAU</v>
          </cell>
          <cell r="C34" t="str">
            <v>Alain</v>
          </cell>
          <cell r="D34" t="str">
            <v>M</v>
          </cell>
          <cell r="F34" t="str">
            <v>x</v>
          </cell>
          <cell r="G34" t="str">
            <v>x</v>
          </cell>
          <cell r="H34" t="str">
            <v>x</v>
          </cell>
          <cell r="I34">
            <v>13</v>
          </cell>
          <cell r="J34" t="str">
            <v>Esp</v>
          </cell>
        </row>
        <row r="35">
          <cell r="A35" t="str">
            <v>PIERRE</v>
          </cell>
          <cell r="C35" t="str">
            <v>Patrick</v>
          </cell>
          <cell r="D35" t="str">
            <v>T</v>
          </cell>
          <cell r="E35" t="str">
            <v>CA</v>
          </cell>
          <cell r="F35" t="str">
            <v>x</v>
          </cell>
          <cell r="G35" t="str">
            <v>x</v>
          </cell>
          <cell r="H35" t="str">
            <v>xx</v>
          </cell>
          <cell r="I35">
            <v>13</v>
          </cell>
          <cell r="J35" t="str">
            <v>Esp</v>
          </cell>
        </row>
        <row r="36">
          <cell r="A36" t="str">
            <v>PRACHE</v>
          </cell>
          <cell r="C36" t="str">
            <v>Christophe</v>
          </cell>
          <cell r="D36" t="str">
            <v>T</v>
          </cell>
          <cell r="G36" t="str">
            <v>x</v>
          </cell>
          <cell r="I36">
            <v>3</v>
          </cell>
          <cell r="J36" t="str">
            <v>Esp</v>
          </cell>
        </row>
        <row r="37">
          <cell r="A37" t="str">
            <v>SOLLEAU</v>
          </cell>
          <cell r="C37" t="str">
            <v>Franck</v>
          </cell>
          <cell r="D37" t="str">
            <v>P</v>
          </cell>
          <cell r="G37" t="str">
            <v>x</v>
          </cell>
          <cell r="I37">
            <v>3</v>
          </cell>
          <cell r="J37" t="str">
            <v>Esp</v>
          </cell>
          <cell r="M37">
            <v>20</v>
          </cell>
          <cell r="N37">
            <v>5</v>
          </cell>
          <cell r="O37">
            <v>100</v>
          </cell>
        </row>
        <row r="38">
          <cell r="A38" t="str">
            <v>TABARD</v>
          </cell>
          <cell r="C38" t="str">
            <v>Denis</v>
          </cell>
          <cell r="D38" t="str">
            <v>M</v>
          </cell>
          <cell r="F38" t="str">
            <v>x</v>
          </cell>
          <cell r="G38" t="str">
            <v>x</v>
          </cell>
          <cell r="H38" t="str">
            <v>x</v>
          </cell>
          <cell r="I38">
            <v>13</v>
          </cell>
          <cell r="J38" t="str">
            <v>Esp</v>
          </cell>
          <cell r="O38">
            <v>0</v>
          </cell>
        </row>
        <row r="39">
          <cell r="A39" t="str">
            <v>THOMAS</v>
          </cell>
          <cell r="C39" t="str">
            <v>Gérard</v>
          </cell>
          <cell r="D39" t="str">
            <v>M</v>
          </cell>
          <cell r="F39" t="str">
            <v>x</v>
          </cell>
          <cell r="G39" t="str">
            <v>x</v>
          </cell>
          <cell r="H39" t="str">
            <v>x</v>
          </cell>
          <cell r="I39">
            <v>13</v>
          </cell>
          <cell r="J39" t="str">
            <v>Esp</v>
          </cell>
          <cell r="O39">
            <v>0</v>
          </cell>
        </row>
        <row r="40">
          <cell r="A40" t="str">
            <v>VEILLAT</v>
          </cell>
          <cell r="C40" t="str">
            <v>Michel</v>
          </cell>
          <cell r="D40" t="str">
            <v>T</v>
          </cell>
          <cell r="E40" t="str">
            <v>CA</v>
          </cell>
          <cell r="F40" t="str">
            <v>x</v>
          </cell>
          <cell r="G40" t="str">
            <v>x</v>
          </cell>
          <cell r="H40" t="str">
            <v>x</v>
          </cell>
          <cell r="I40">
            <v>3</v>
          </cell>
          <cell r="J40" t="str">
            <v>Esp</v>
          </cell>
          <cell r="O40">
            <v>0</v>
          </cell>
        </row>
        <row r="41">
          <cell r="A41" t="str">
            <v>MARCHAL</v>
          </cell>
          <cell r="C41" t="str">
            <v>Lucas</v>
          </cell>
          <cell r="D41" t="str">
            <v>T</v>
          </cell>
          <cell r="F41" t="str">
            <v>x</v>
          </cell>
          <cell r="G41" t="str">
            <v>x</v>
          </cell>
          <cell r="H41" t="str">
            <v>x</v>
          </cell>
          <cell r="I41">
            <v>13</v>
          </cell>
          <cell r="J41" t="str">
            <v>Esp Franck</v>
          </cell>
          <cell r="O41">
            <v>0</v>
          </cell>
        </row>
        <row r="42">
          <cell r="A42" t="str">
            <v>AUDEBERT</v>
          </cell>
          <cell r="B42">
            <v>23</v>
          </cell>
          <cell r="C42" t="str">
            <v>Claude</v>
          </cell>
          <cell r="D42" t="str">
            <v>P</v>
          </cell>
          <cell r="F42" t="str">
            <v>x</v>
          </cell>
          <cell r="G42" t="str">
            <v>x</v>
          </cell>
          <cell r="H42" t="str">
            <v>xx</v>
          </cell>
          <cell r="I42">
            <v>23</v>
          </cell>
          <cell r="J42" t="str">
            <v>EspSoir</v>
          </cell>
          <cell r="O42">
            <v>0</v>
          </cell>
        </row>
        <row r="43">
          <cell r="A43" t="str">
            <v>BLANCHARD</v>
          </cell>
          <cell r="B43">
            <v>3</v>
          </cell>
          <cell r="C43" t="str">
            <v>Didier</v>
          </cell>
          <cell r="D43" t="str">
            <v>P</v>
          </cell>
          <cell r="G43" t="str">
            <v>x</v>
          </cell>
          <cell r="I43">
            <v>3</v>
          </cell>
          <cell r="J43" t="str">
            <v>EspSoir</v>
          </cell>
          <cell r="O43">
            <v>0</v>
          </cell>
        </row>
        <row r="44">
          <cell r="A44" t="str">
            <v>BRUNELLIERE</v>
          </cell>
          <cell r="B44">
            <v>3</v>
          </cell>
          <cell r="C44" t="str">
            <v>René</v>
          </cell>
          <cell r="D44" t="str">
            <v>P</v>
          </cell>
          <cell r="G44" t="str">
            <v>x</v>
          </cell>
          <cell r="I44">
            <v>3</v>
          </cell>
          <cell r="J44" t="str">
            <v>EspSoir</v>
          </cell>
          <cell r="O44">
            <v>0</v>
          </cell>
        </row>
        <row r="45">
          <cell r="A45" t="str">
            <v>CHAILLOU</v>
          </cell>
          <cell r="B45">
            <v>10</v>
          </cell>
          <cell r="C45" t="str">
            <v>Mickael</v>
          </cell>
          <cell r="H45" t="str">
            <v>x</v>
          </cell>
          <cell r="I45">
            <v>10</v>
          </cell>
          <cell r="J45" t="str">
            <v>EspSoir</v>
          </cell>
          <cell r="O45">
            <v>0</v>
          </cell>
        </row>
        <row r="46">
          <cell r="A46" t="str">
            <v>CHAUVEAU</v>
          </cell>
          <cell r="B46">
            <v>13</v>
          </cell>
          <cell r="C46" t="str">
            <v>Bernard</v>
          </cell>
          <cell r="D46" t="str">
            <v>T</v>
          </cell>
          <cell r="F46" t="str">
            <v>x</v>
          </cell>
          <cell r="G46" t="str">
            <v>x</v>
          </cell>
          <cell r="H46" t="str">
            <v>x</v>
          </cell>
          <cell r="I46">
            <v>13</v>
          </cell>
          <cell r="J46" t="str">
            <v>EspSoir</v>
          </cell>
          <cell r="O46">
            <v>0</v>
          </cell>
        </row>
        <row r="47">
          <cell r="A47" t="str">
            <v>CLEMENCEAU</v>
          </cell>
          <cell r="B47">
            <v>13</v>
          </cell>
          <cell r="C47" t="str">
            <v>Sally</v>
          </cell>
          <cell r="D47" t="str">
            <v>P</v>
          </cell>
          <cell r="F47" t="str">
            <v>x</v>
          </cell>
          <cell r="G47" t="str">
            <v>x</v>
          </cell>
          <cell r="H47" t="str">
            <v>x</v>
          </cell>
          <cell r="I47">
            <v>13</v>
          </cell>
          <cell r="J47" t="str">
            <v>EspSoir</v>
          </cell>
          <cell r="O47">
            <v>0</v>
          </cell>
        </row>
        <row r="48">
          <cell r="A48" t="str">
            <v>CONSTANTIN</v>
          </cell>
          <cell r="B48">
            <v>10</v>
          </cell>
          <cell r="C48" t="str">
            <v>Loïc</v>
          </cell>
          <cell r="H48" t="str">
            <v>x</v>
          </cell>
          <cell r="I48">
            <v>10</v>
          </cell>
          <cell r="J48" t="str">
            <v>EspSoir</v>
          </cell>
          <cell r="M48">
            <v>10</v>
          </cell>
          <cell r="N48">
            <v>1</v>
          </cell>
          <cell r="O48">
            <v>10</v>
          </cell>
        </row>
        <row r="49">
          <cell r="A49" t="str">
            <v>COTTENCEAU</v>
          </cell>
          <cell r="B49">
            <v>23</v>
          </cell>
          <cell r="C49" t="str">
            <v>Jean - Pierre</v>
          </cell>
          <cell r="D49" t="str">
            <v>P</v>
          </cell>
          <cell r="F49" t="str">
            <v>x</v>
          </cell>
          <cell r="G49" t="str">
            <v>x</v>
          </cell>
          <cell r="H49" t="str">
            <v>xx</v>
          </cell>
          <cell r="I49">
            <v>23</v>
          </cell>
          <cell r="J49" t="str">
            <v>EspSoir</v>
          </cell>
          <cell r="O49">
            <v>0</v>
          </cell>
        </row>
        <row r="50">
          <cell r="A50" t="str">
            <v>COUSSOT</v>
          </cell>
          <cell r="B50">
            <v>13</v>
          </cell>
          <cell r="C50" t="str">
            <v>Jean - Marie</v>
          </cell>
          <cell r="D50" t="str">
            <v>T</v>
          </cell>
          <cell r="F50" t="str">
            <v>x</v>
          </cell>
          <cell r="G50" t="str">
            <v>x</v>
          </cell>
          <cell r="H50" t="str">
            <v>x</v>
          </cell>
          <cell r="I50">
            <v>13</v>
          </cell>
          <cell r="J50" t="str">
            <v>EspSoir</v>
          </cell>
          <cell r="O50">
            <v>0</v>
          </cell>
        </row>
        <row r="51">
          <cell r="A51" t="str">
            <v>DEBORDES</v>
          </cell>
          <cell r="B51">
            <v>13</v>
          </cell>
          <cell r="C51" t="str">
            <v>David</v>
          </cell>
          <cell r="D51" t="str">
            <v>P</v>
          </cell>
          <cell r="F51" t="str">
            <v>x</v>
          </cell>
          <cell r="G51" t="str">
            <v>x</v>
          </cell>
          <cell r="H51" t="str">
            <v>x</v>
          </cell>
          <cell r="I51">
            <v>13</v>
          </cell>
          <cell r="J51" t="str">
            <v>EspSoir</v>
          </cell>
          <cell r="O51">
            <v>0</v>
          </cell>
        </row>
        <row r="52">
          <cell r="A52" t="str">
            <v>DÉCHAMPS</v>
          </cell>
          <cell r="B52">
            <v>23</v>
          </cell>
          <cell r="C52" t="str">
            <v>Jean-Claude</v>
          </cell>
          <cell r="D52" t="str">
            <v>M</v>
          </cell>
          <cell r="F52" t="str">
            <v>x</v>
          </cell>
          <cell r="G52" t="str">
            <v>x</v>
          </cell>
          <cell r="H52" t="str">
            <v>xx</v>
          </cell>
          <cell r="I52">
            <v>23</v>
          </cell>
          <cell r="J52" t="str">
            <v>EspSoir</v>
          </cell>
          <cell r="M52">
            <v>5</v>
          </cell>
          <cell r="N52">
            <v>3</v>
          </cell>
          <cell r="O52">
            <v>15</v>
          </cell>
        </row>
        <row r="53">
          <cell r="A53" t="str">
            <v>DOIGNON</v>
          </cell>
          <cell r="B53">
            <v>3</v>
          </cell>
          <cell r="C53" t="str">
            <v>Pierre</v>
          </cell>
          <cell r="I53">
            <v>3</v>
          </cell>
          <cell r="J53" t="str">
            <v>EspSoir</v>
          </cell>
          <cell r="O53">
            <v>0</v>
          </cell>
        </row>
        <row r="54">
          <cell r="A54" t="str">
            <v>DOUSSAINT</v>
          </cell>
          <cell r="B54">
            <v>13</v>
          </cell>
          <cell r="C54" t="str">
            <v>Robert</v>
          </cell>
          <cell r="D54" t="str">
            <v>P</v>
          </cell>
          <cell r="F54" t="str">
            <v>x</v>
          </cell>
          <cell r="G54" t="str">
            <v>x</v>
          </cell>
          <cell r="H54" t="str">
            <v>x</v>
          </cell>
          <cell r="I54">
            <v>13</v>
          </cell>
          <cell r="J54" t="str">
            <v>EspSoir</v>
          </cell>
          <cell r="O54">
            <v>0</v>
          </cell>
        </row>
        <row r="55">
          <cell r="A55" t="str">
            <v>DURAND</v>
          </cell>
          <cell r="B55">
            <v>13</v>
          </cell>
          <cell r="C55" t="str">
            <v>Mathieu</v>
          </cell>
          <cell r="D55" t="str">
            <v>P</v>
          </cell>
          <cell r="F55" t="str">
            <v>x</v>
          </cell>
          <cell r="G55" t="str">
            <v>x</v>
          </cell>
          <cell r="H55" t="str">
            <v>x</v>
          </cell>
          <cell r="I55">
            <v>13</v>
          </cell>
          <cell r="J55" t="str">
            <v>EspSoir</v>
          </cell>
          <cell r="O55">
            <v>0</v>
          </cell>
        </row>
        <row r="56">
          <cell r="A56" t="str">
            <v>DUSSAC</v>
          </cell>
          <cell r="B56">
            <v>3</v>
          </cell>
          <cell r="C56" t="str">
            <v>Frédéric</v>
          </cell>
          <cell r="D56" t="str">
            <v>M</v>
          </cell>
          <cell r="G56" t="str">
            <v>x</v>
          </cell>
          <cell r="I56">
            <v>3</v>
          </cell>
          <cell r="J56" t="str">
            <v>EspSoir</v>
          </cell>
          <cell r="O56">
            <v>0</v>
          </cell>
        </row>
        <row r="57">
          <cell r="A57" t="str">
            <v>FLEURY</v>
          </cell>
          <cell r="B57">
            <v>8</v>
          </cell>
          <cell r="C57" t="str">
            <v>Diego</v>
          </cell>
          <cell r="D57" t="str">
            <v>M</v>
          </cell>
          <cell r="F57" t="str">
            <v>x</v>
          </cell>
          <cell r="G57" t="str">
            <v>x</v>
          </cell>
          <cell r="H57" t="str">
            <v>x</v>
          </cell>
          <cell r="I57">
            <v>8</v>
          </cell>
          <cell r="J57" t="str">
            <v>EspSoir</v>
          </cell>
          <cell r="O57">
            <v>0</v>
          </cell>
        </row>
        <row r="58">
          <cell r="A58" t="str">
            <v>FLEURY</v>
          </cell>
          <cell r="B58">
            <v>13</v>
          </cell>
          <cell r="C58" t="str">
            <v>Aurélie</v>
          </cell>
          <cell r="D58" t="str">
            <v>P</v>
          </cell>
          <cell r="F58" t="str">
            <v>x</v>
          </cell>
          <cell r="G58" t="str">
            <v>x</v>
          </cell>
          <cell r="H58" t="str">
            <v>x</v>
          </cell>
          <cell r="I58">
            <v>13</v>
          </cell>
          <cell r="J58" t="str">
            <v>EspSoir</v>
          </cell>
          <cell r="O58">
            <v>0</v>
          </cell>
        </row>
        <row r="59">
          <cell r="A59" t="str">
            <v>FLEURY</v>
          </cell>
          <cell r="B59">
            <v>13</v>
          </cell>
          <cell r="C59" t="str">
            <v>David</v>
          </cell>
          <cell r="D59" t="str">
            <v>T</v>
          </cell>
          <cell r="F59" t="str">
            <v>x</v>
          </cell>
          <cell r="G59" t="str">
            <v>x</v>
          </cell>
          <cell r="H59" t="str">
            <v>x</v>
          </cell>
          <cell r="I59">
            <v>13</v>
          </cell>
          <cell r="J59" t="str">
            <v>EspSoir</v>
          </cell>
          <cell r="M59">
            <v>2</v>
          </cell>
          <cell r="N59">
            <v>8</v>
          </cell>
          <cell r="O59">
            <v>16</v>
          </cell>
        </row>
        <row r="60">
          <cell r="A60" t="str">
            <v>FUZEAU</v>
          </cell>
          <cell r="B60">
            <v>13</v>
          </cell>
          <cell r="C60" t="str">
            <v>Nicolas</v>
          </cell>
          <cell r="D60" t="str">
            <v>P</v>
          </cell>
          <cell r="F60" t="str">
            <v>x</v>
          </cell>
          <cell r="G60" t="str">
            <v>x</v>
          </cell>
          <cell r="H60" t="str">
            <v>x</v>
          </cell>
          <cell r="I60">
            <v>13</v>
          </cell>
          <cell r="J60" t="str">
            <v>EspSoir</v>
          </cell>
          <cell r="M60">
            <v>1</v>
          </cell>
          <cell r="N60">
            <v>8</v>
          </cell>
          <cell r="O60">
            <v>8</v>
          </cell>
        </row>
        <row r="61">
          <cell r="A61" t="str">
            <v>JOURDAIN</v>
          </cell>
          <cell r="B61">
            <v>13</v>
          </cell>
          <cell r="C61" t="str">
            <v>Jean-Jacques</v>
          </cell>
          <cell r="D61" t="str">
            <v>P</v>
          </cell>
          <cell r="F61" t="str">
            <v>x</v>
          </cell>
          <cell r="G61" t="str">
            <v>x</v>
          </cell>
          <cell r="H61" t="str">
            <v>x</v>
          </cell>
          <cell r="I61">
            <v>13</v>
          </cell>
          <cell r="J61" t="str">
            <v>EspSoir</v>
          </cell>
        </row>
        <row r="62">
          <cell r="A62" t="str">
            <v>LE GOFF</v>
          </cell>
          <cell r="B62">
            <v>3</v>
          </cell>
          <cell r="C62" t="str">
            <v>Philippe</v>
          </cell>
          <cell r="D62" t="str">
            <v>T</v>
          </cell>
          <cell r="G62" t="str">
            <v>x</v>
          </cell>
          <cell r="I62">
            <v>3</v>
          </cell>
          <cell r="J62" t="str">
            <v>EspSoir</v>
          </cell>
        </row>
        <row r="63">
          <cell r="A63" t="str">
            <v xml:space="preserve">LONGUETEAU </v>
          </cell>
          <cell r="B63">
            <v>3</v>
          </cell>
          <cell r="C63" t="str">
            <v>Fabrice</v>
          </cell>
          <cell r="D63" t="str">
            <v>T</v>
          </cell>
          <cell r="G63" t="str">
            <v>x</v>
          </cell>
          <cell r="I63">
            <v>3</v>
          </cell>
          <cell r="J63" t="str">
            <v>EspSoir</v>
          </cell>
        </row>
        <row r="64">
          <cell r="A64" t="str">
            <v>MACHEFERT</v>
          </cell>
          <cell r="B64">
            <v>13</v>
          </cell>
          <cell r="C64" t="str">
            <v>Christian</v>
          </cell>
          <cell r="D64" t="str">
            <v>M</v>
          </cell>
          <cell r="F64" t="str">
            <v>x</v>
          </cell>
          <cell r="G64" t="str">
            <v>x</v>
          </cell>
          <cell r="H64" t="str">
            <v>x</v>
          </cell>
          <cell r="I64">
            <v>13</v>
          </cell>
          <cell r="J64" t="str">
            <v>EspSoir</v>
          </cell>
        </row>
        <row r="65">
          <cell r="A65" t="str">
            <v>MARC</v>
          </cell>
          <cell r="B65">
            <v>13</v>
          </cell>
          <cell r="C65" t="str">
            <v>Clément</v>
          </cell>
          <cell r="D65" t="str">
            <v>T</v>
          </cell>
          <cell r="F65" t="str">
            <v>x</v>
          </cell>
          <cell r="G65" t="str">
            <v>x</v>
          </cell>
          <cell r="H65" t="str">
            <v>x</v>
          </cell>
          <cell r="I65">
            <v>13</v>
          </cell>
          <cell r="J65" t="str">
            <v>EspSoir</v>
          </cell>
        </row>
        <row r="66">
          <cell r="A66" t="str">
            <v>MARCHADIE</v>
          </cell>
          <cell r="B66">
            <v>10</v>
          </cell>
          <cell r="C66" t="str">
            <v>Sébastien</v>
          </cell>
          <cell r="H66" t="str">
            <v>x</v>
          </cell>
          <cell r="I66">
            <v>10</v>
          </cell>
          <cell r="J66" t="str">
            <v>EspSoir</v>
          </cell>
        </row>
        <row r="67">
          <cell r="A67" t="str">
            <v>MAULAVÉ</v>
          </cell>
          <cell r="B67">
            <v>13</v>
          </cell>
          <cell r="C67" t="str">
            <v>Estéban</v>
          </cell>
          <cell r="D67" t="str">
            <v>M</v>
          </cell>
          <cell r="F67" t="str">
            <v>x</v>
          </cell>
          <cell r="G67" t="str">
            <v>x</v>
          </cell>
          <cell r="H67" t="str">
            <v>x</v>
          </cell>
          <cell r="I67">
            <v>13</v>
          </cell>
          <cell r="J67" t="str">
            <v>EspSoir</v>
          </cell>
        </row>
        <row r="68">
          <cell r="A68" t="str">
            <v>MAULAVÉ</v>
          </cell>
          <cell r="B68">
            <v>13</v>
          </cell>
          <cell r="C68" t="str">
            <v>Janique</v>
          </cell>
          <cell r="D68" t="str">
            <v>P</v>
          </cell>
          <cell r="F68" t="str">
            <v>x</v>
          </cell>
          <cell r="G68" t="str">
            <v>x</v>
          </cell>
          <cell r="H68" t="str">
            <v>x</v>
          </cell>
          <cell r="I68">
            <v>13</v>
          </cell>
          <cell r="J68" t="str">
            <v>EspSoir</v>
          </cell>
        </row>
        <row r="69">
          <cell r="A69" t="str">
            <v>MAULAVÉ</v>
          </cell>
          <cell r="B69">
            <v>13</v>
          </cell>
          <cell r="C69" t="str">
            <v>Jean- Marc</v>
          </cell>
          <cell r="D69" t="str">
            <v>T</v>
          </cell>
          <cell r="F69" t="str">
            <v>x</v>
          </cell>
          <cell r="G69" t="str">
            <v>x</v>
          </cell>
          <cell r="H69" t="str">
            <v>x</v>
          </cell>
          <cell r="I69">
            <v>13</v>
          </cell>
          <cell r="J69" t="str">
            <v>EspSoir</v>
          </cell>
        </row>
        <row r="70">
          <cell r="A70" t="str">
            <v>MERLE</v>
          </cell>
          <cell r="B70">
            <v>13</v>
          </cell>
          <cell r="C70" t="str">
            <v>Bernard</v>
          </cell>
          <cell r="D70" t="str">
            <v>M</v>
          </cell>
          <cell r="F70" t="str">
            <v>x</v>
          </cell>
          <cell r="G70" t="str">
            <v>x</v>
          </cell>
          <cell r="H70" t="str">
            <v>x</v>
          </cell>
          <cell r="I70">
            <v>13</v>
          </cell>
          <cell r="J70" t="str">
            <v>EspSoir</v>
          </cell>
        </row>
        <row r="71">
          <cell r="A71" t="str">
            <v>MONTMOULINEIX</v>
          </cell>
          <cell r="B71">
            <v>3</v>
          </cell>
          <cell r="C71" t="str">
            <v>Fabrice</v>
          </cell>
          <cell r="D71" t="str">
            <v>T</v>
          </cell>
          <cell r="E71" t="str">
            <v>CA</v>
          </cell>
          <cell r="F71" t="str">
            <v>x</v>
          </cell>
          <cell r="G71" t="str">
            <v>x</v>
          </cell>
          <cell r="I71">
            <v>3</v>
          </cell>
          <cell r="J71" t="str">
            <v>EspSoir</v>
          </cell>
        </row>
        <row r="72">
          <cell r="A72" t="str">
            <v>MOUNIER</v>
          </cell>
          <cell r="B72">
            <v>3</v>
          </cell>
          <cell r="C72" t="str">
            <v>Fabrice</v>
          </cell>
          <cell r="D72" t="str">
            <v>M</v>
          </cell>
          <cell r="E72" t="str">
            <v>CA</v>
          </cell>
          <cell r="F72" t="str">
            <v>x</v>
          </cell>
          <cell r="G72" t="str">
            <v>x</v>
          </cell>
          <cell r="I72">
            <v>3</v>
          </cell>
          <cell r="J72" t="str">
            <v>EspSoir</v>
          </cell>
        </row>
        <row r="73">
          <cell r="A73" t="str">
            <v>PRELI</v>
          </cell>
          <cell r="B73">
            <v>3</v>
          </cell>
          <cell r="C73" t="str">
            <v>Gilles</v>
          </cell>
          <cell r="D73" t="str">
            <v>P</v>
          </cell>
          <cell r="G73" t="str">
            <v>x</v>
          </cell>
          <cell r="I73">
            <v>3</v>
          </cell>
          <cell r="J73" t="str">
            <v>EspSoir</v>
          </cell>
        </row>
        <row r="74">
          <cell r="A74" t="str">
            <v>RABAUD</v>
          </cell>
          <cell r="B74">
            <v>13</v>
          </cell>
          <cell r="C74" t="str">
            <v>David</v>
          </cell>
          <cell r="D74" t="str">
            <v>M</v>
          </cell>
          <cell r="E74" t="str">
            <v>CA</v>
          </cell>
          <cell r="F74" t="str">
            <v>x</v>
          </cell>
          <cell r="G74" t="str">
            <v>x</v>
          </cell>
          <cell r="H74" t="str">
            <v>xx</v>
          </cell>
          <cell r="I74">
            <v>13</v>
          </cell>
          <cell r="J74" t="str">
            <v>EspSoir</v>
          </cell>
        </row>
        <row r="75">
          <cell r="A75" t="str">
            <v>RIVASSEAU</v>
          </cell>
          <cell r="B75">
            <v>23</v>
          </cell>
          <cell r="C75" t="str">
            <v>Jean-Louis</v>
          </cell>
          <cell r="D75" t="str">
            <v>M</v>
          </cell>
          <cell r="F75" t="str">
            <v>x</v>
          </cell>
          <cell r="G75" t="str">
            <v>x</v>
          </cell>
          <cell r="H75" t="str">
            <v>xx</v>
          </cell>
          <cell r="I75">
            <v>23</v>
          </cell>
          <cell r="J75" t="str">
            <v>EspSoir</v>
          </cell>
        </row>
        <row r="76">
          <cell r="A76" t="str">
            <v>ROY</v>
          </cell>
          <cell r="B76">
            <v>3</v>
          </cell>
          <cell r="C76" t="str">
            <v>Danielle</v>
          </cell>
          <cell r="D76" t="str">
            <v>P</v>
          </cell>
          <cell r="G76" t="str">
            <v>x</v>
          </cell>
          <cell r="I76">
            <v>3</v>
          </cell>
          <cell r="J76" t="str">
            <v>EspSoir</v>
          </cell>
          <cell r="K76">
            <v>604</v>
          </cell>
        </row>
        <row r="77">
          <cell r="A77" t="str">
            <v>CroustyCroc</v>
          </cell>
          <cell r="C77" t="str">
            <v>Boulanger</v>
          </cell>
          <cell r="E77" t="str">
            <v>Spons</v>
          </cell>
          <cell r="H77" t="str">
            <v>x</v>
          </cell>
          <cell r="J77" t="str">
            <v>Gratuit</v>
          </cell>
        </row>
        <row r="78">
          <cell r="A78" t="str">
            <v>GABRIEL</v>
          </cell>
          <cell r="B78" t="str">
            <v>Offert</v>
          </cell>
          <cell r="C78" t="str">
            <v>Didier</v>
          </cell>
          <cell r="D78" t="str">
            <v>P</v>
          </cell>
          <cell r="F78" t="str">
            <v>x</v>
          </cell>
          <cell r="G78" t="str">
            <v>x</v>
          </cell>
          <cell r="H78" t="str">
            <v>x</v>
          </cell>
          <cell r="J78" t="str">
            <v>Gratuit</v>
          </cell>
        </row>
        <row r="79">
          <cell r="A79" t="str">
            <v>TRAIN</v>
          </cell>
          <cell r="C79" t="str">
            <v>Alexandra</v>
          </cell>
          <cell r="E79" t="str">
            <v>Spons</v>
          </cell>
          <cell r="H79" t="str">
            <v>xx</v>
          </cell>
          <cell r="J79" t="str">
            <v>Gratuit</v>
          </cell>
        </row>
        <row r="80">
          <cell r="A80" t="str">
            <v>AUGREAU</v>
          </cell>
          <cell r="C80" t="str">
            <v>Dominique</v>
          </cell>
          <cell r="D80" t="str">
            <v>T</v>
          </cell>
          <cell r="E80" t="str">
            <v>CA</v>
          </cell>
          <cell r="F80" t="str">
            <v>x</v>
          </cell>
          <cell r="G80" t="str">
            <v>x</v>
          </cell>
          <cell r="H80" t="str">
            <v>x</v>
          </cell>
          <cell r="I80">
            <v>13</v>
          </cell>
          <cell r="J80" t="str">
            <v>HelloAsso</v>
          </cell>
        </row>
        <row r="81">
          <cell r="A81" t="str">
            <v>BORDAS</v>
          </cell>
          <cell r="C81" t="str">
            <v>Michel</v>
          </cell>
          <cell r="D81" t="str">
            <v>M</v>
          </cell>
          <cell r="F81" t="str">
            <v>x</v>
          </cell>
          <cell r="G81" t="str">
            <v>x</v>
          </cell>
          <cell r="H81" t="str">
            <v>xx</v>
          </cell>
          <cell r="I81">
            <v>23</v>
          </cell>
          <cell r="J81" t="str">
            <v>HelloAsso</v>
          </cell>
        </row>
        <row r="82">
          <cell r="A82" t="str">
            <v>MONGENET-LAMAISON</v>
          </cell>
          <cell r="C82" t="str">
            <v>Christian</v>
          </cell>
          <cell r="D82" t="str">
            <v>M</v>
          </cell>
          <cell r="E82" t="str">
            <v>CA</v>
          </cell>
          <cell r="F82" t="str">
            <v>x</v>
          </cell>
          <cell r="G82" t="str">
            <v>x</v>
          </cell>
          <cell r="H82" t="str">
            <v>x</v>
          </cell>
          <cell r="I82">
            <v>3</v>
          </cell>
          <cell r="J82" t="str">
            <v>HelloAsso</v>
          </cell>
        </row>
        <row r="83">
          <cell r="A83" t="str">
            <v>MONGENET-LAMAISON</v>
          </cell>
          <cell r="C83" t="str">
            <v>Marie-Christine</v>
          </cell>
          <cell r="D83" t="str">
            <v>P</v>
          </cell>
          <cell r="E83" t="str">
            <v>CA</v>
          </cell>
          <cell r="F83" t="str">
            <v>x</v>
          </cell>
          <cell r="G83" t="str">
            <v>x</v>
          </cell>
          <cell r="H83" t="str">
            <v>x</v>
          </cell>
          <cell r="I83">
            <v>3</v>
          </cell>
          <cell r="J83" t="str">
            <v>HelloAsso</v>
          </cell>
          <cell r="K83">
            <v>42</v>
          </cell>
        </row>
      </sheetData>
      <sheetData sheetId="22" refreshError="1">
        <row r="10">
          <cell r="A10">
            <v>9</v>
          </cell>
          <cell r="B10" t="str">
            <v>Ariège</v>
          </cell>
          <cell r="C10" t="str">
            <v>Occitanie</v>
          </cell>
          <cell r="D10" t="str">
            <v>Clermont-Ferrand</v>
          </cell>
          <cell r="E10">
            <v>7970</v>
          </cell>
          <cell r="F10">
            <v>647501</v>
          </cell>
          <cell r="G10">
            <v>81.2</v>
          </cell>
        </row>
        <row r="11">
          <cell r="A11">
            <v>10</v>
          </cell>
          <cell r="B11" t="str">
            <v>Aube</v>
          </cell>
          <cell r="C11" t="str">
            <v>Grand Est</v>
          </cell>
          <cell r="D11" t="str">
            <v>Pau</v>
          </cell>
          <cell r="E11">
            <v>7645</v>
          </cell>
          <cell r="F11">
            <v>670032</v>
          </cell>
          <cell r="G11">
            <v>87.6</v>
          </cell>
        </row>
        <row r="12">
          <cell r="A12">
            <v>11</v>
          </cell>
          <cell r="B12" t="str">
            <v>Aude</v>
          </cell>
          <cell r="C12" t="str">
            <v>Occitanie</v>
          </cell>
          <cell r="D12" t="str">
            <v>Grenoble</v>
          </cell>
          <cell r="E12">
            <v>7432</v>
          </cell>
          <cell r="F12">
            <v>1251060</v>
          </cell>
          <cell r="G12">
            <v>168.3</v>
          </cell>
        </row>
        <row r="13">
          <cell r="A13">
            <v>12</v>
          </cell>
          <cell r="B13" t="str">
            <v>Aveyron</v>
          </cell>
          <cell r="C13" t="str">
            <v>Occitanie</v>
          </cell>
          <cell r="D13" t="str">
            <v>Auxerre</v>
          </cell>
          <cell r="E13">
            <v>7427</v>
          </cell>
          <cell r="F13">
            <v>340903</v>
          </cell>
          <cell r="G13">
            <v>45.9</v>
          </cell>
        </row>
        <row r="14">
          <cell r="A14">
            <v>13</v>
          </cell>
          <cell r="B14" t="str">
            <v>Bouches-du-Rhône</v>
          </cell>
          <cell r="C14" t="str">
            <v>Provence-Alpes-Côte d'Azur</v>
          </cell>
          <cell r="D14" t="str">
            <v>Laon</v>
          </cell>
          <cell r="E14">
            <v>7369</v>
          </cell>
          <cell r="F14">
            <v>538659</v>
          </cell>
          <cell r="G14">
            <v>73.099999999999994</v>
          </cell>
        </row>
        <row r="15">
          <cell r="A15">
            <v>14</v>
          </cell>
          <cell r="B15" t="str">
            <v>Calvados</v>
          </cell>
          <cell r="C15" t="str">
            <v>Normandie</v>
          </cell>
          <cell r="D15" t="str">
            <v>Moulins</v>
          </cell>
          <cell r="E15">
            <v>7340</v>
          </cell>
          <cell r="F15">
            <v>341613</v>
          </cell>
          <cell r="G15">
            <v>46.5</v>
          </cell>
        </row>
        <row r="16">
          <cell r="A16">
            <v>15</v>
          </cell>
          <cell r="B16" t="str">
            <v>Cantal</v>
          </cell>
          <cell r="C16" t="str">
            <v>Auvergne-Rhône-Alpes</v>
          </cell>
          <cell r="D16" t="str">
            <v>Bourges</v>
          </cell>
          <cell r="E16">
            <v>7235</v>
          </cell>
          <cell r="F16">
            <v>308992</v>
          </cell>
          <cell r="G16">
            <v>42.7</v>
          </cell>
        </row>
        <row r="17">
          <cell r="A17">
            <v>16</v>
          </cell>
          <cell r="B17" t="str">
            <v>Charente</v>
          </cell>
          <cell r="C17" t="str">
            <v>Nouvelle-Aquitaine</v>
          </cell>
          <cell r="D17" t="str">
            <v>Angers</v>
          </cell>
          <cell r="E17">
            <v>7172</v>
          </cell>
          <cell r="F17">
            <v>810186</v>
          </cell>
          <cell r="G17">
            <v>113</v>
          </cell>
        </row>
        <row r="18">
          <cell r="A18">
            <v>17</v>
          </cell>
          <cell r="B18" t="str">
            <v>Charente-Maritime</v>
          </cell>
          <cell r="C18" t="str">
            <v>Nouvelle-Aquitaine</v>
          </cell>
          <cell r="D18" t="str">
            <v>Poitiers</v>
          </cell>
          <cell r="E18">
            <v>6990</v>
          </cell>
          <cell r="F18">
            <v>434887</v>
          </cell>
          <cell r="G18">
            <v>62.2</v>
          </cell>
        </row>
        <row r="19">
          <cell r="A19">
            <v>18</v>
          </cell>
          <cell r="B19" t="str">
            <v>Cher</v>
          </cell>
          <cell r="C19" t="str">
            <v>Centre-Val de Loire</v>
          </cell>
          <cell r="D19" t="str">
            <v>Digne</v>
          </cell>
          <cell r="E19">
            <v>6925</v>
          </cell>
          <cell r="F19">
            <v>161799</v>
          </cell>
          <cell r="G19">
            <v>23.4</v>
          </cell>
        </row>
        <row r="20">
          <cell r="A20">
            <v>19</v>
          </cell>
          <cell r="B20" t="str">
            <v>Corrèze</v>
          </cell>
          <cell r="C20" t="str">
            <v>Nouvelle-Aquitaine</v>
          </cell>
          <cell r="D20" t="str">
            <v>Saint-Brieuc</v>
          </cell>
          <cell r="E20">
            <v>6878</v>
          </cell>
          <cell r="F20">
            <v>598357</v>
          </cell>
          <cell r="G20">
            <v>87</v>
          </cell>
        </row>
        <row r="21">
          <cell r="A21" t="str">
            <v>2A</v>
          </cell>
          <cell r="B21" t="str">
            <v>Corse-du-Sud</v>
          </cell>
          <cell r="C21" t="str">
            <v>Corse</v>
          </cell>
          <cell r="D21" t="str">
            <v>La Rochelle</v>
          </cell>
          <cell r="E21">
            <v>6864</v>
          </cell>
          <cell r="F21">
            <v>639938</v>
          </cell>
          <cell r="G21">
            <v>93.2</v>
          </cell>
        </row>
        <row r="22">
          <cell r="A22" t="str">
            <v>2B</v>
          </cell>
          <cell r="B22" t="str">
            <v>Haute-Corse</v>
          </cell>
          <cell r="C22" t="str">
            <v>Corse</v>
          </cell>
          <cell r="D22" t="str">
            <v>Vannes</v>
          </cell>
          <cell r="E22">
            <v>6823</v>
          </cell>
          <cell r="F22">
            <v>744813</v>
          </cell>
          <cell r="G22">
            <v>109.2</v>
          </cell>
        </row>
        <row r="23">
          <cell r="A23">
            <v>21</v>
          </cell>
          <cell r="B23" t="str">
            <v>Côte-d'Or</v>
          </cell>
          <cell r="C23" t="str">
            <v>Bourgogne-Franche-Comté</v>
          </cell>
          <cell r="D23" t="str">
            <v>Nevers</v>
          </cell>
          <cell r="E23">
            <v>6817</v>
          </cell>
          <cell r="F23">
            <v>211747</v>
          </cell>
          <cell r="G23">
            <v>31.1</v>
          </cell>
        </row>
        <row r="24">
          <cell r="A24">
            <v>22</v>
          </cell>
          <cell r="B24" t="str">
            <v>Côtes d'Armor</v>
          </cell>
          <cell r="C24" t="str">
            <v>Bretagne</v>
          </cell>
          <cell r="D24" t="str">
            <v>Nantes</v>
          </cell>
          <cell r="E24">
            <v>6809</v>
          </cell>
          <cell r="F24">
            <v>1365227</v>
          </cell>
          <cell r="G24">
            <v>200.5</v>
          </cell>
        </row>
        <row r="25">
          <cell r="A25">
            <v>23</v>
          </cell>
          <cell r="B25" t="str">
            <v>Creuse</v>
          </cell>
          <cell r="C25" t="str">
            <v>Nouvelle-Aquitaine</v>
          </cell>
          <cell r="D25" t="str">
            <v>Châteauroux</v>
          </cell>
          <cell r="E25">
            <v>6791</v>
          </cell>
          <cell r="F25">
            <v>224200</v>
          </cell>
          <cell r="G25">
            <v>33</v>
          </cell>
        </row>
        <row r="26">
          <cell r="A26">
            <v>24</v>
          </cell>
          <cell r="B26" t="str">
            <v>Dordogne</v>
          </cell>
          <cell r="C26" t="str">
            <v>Nouvelle-Aquitaine</v>
          </cell>
          <cell r="D26" t="str">
            <v>Rennes</v>
          </cell>
          <cell r="E26">
            <v>6775</v>
          </cell>
          <cell r="F26">
            <v>1042884</v>
          </cell>
          <cell r="G26">
            <v>153.9</v>
          </cell>
        </row>
        <row r="27">
          <cell r="A27">
            <v>25</v>
          </cell>
          <cell r="B27" t="str">
            <v>Doubs</v>
          </cell>
          <cell r="C27" t="str">
            <v>Bourgogne-Franche-Comté</v>
          </cell>
          <cell r="D27" t="str">
            <v>Orléans</v>
          </cell>
          <cell r="E27">
            <v>6775</v>
          </cell>
          <cell r="F27">
            <v>673349</v>
          </cell>
          <cell r="G27">
            <v>99.4</v>
          </cell>
        </row>
        <row r="28">
          <cell r="A28">
            <v>26</v>
          </cell>
          <cell r="B28" t="str">
            <v>Drôme</v>
          </cell>
          <cell r="C28" t="str">
            <v>Auvergne-Rhône-Alpes</v>
          </cell>
          <cell r="D28" t="str">
            <v>Quimper</v>
          </cell>
          <cell r="E28">
            <v>6733</v>
          </cell>
          <cell r="F28">
            <v>907796</v>
          </cell>
          <cell r="G28">
            <v>134.80000000000001</v>
          </cell>
        </row>
        <row r="29">
          <cell r="A29">
            <v>27</v>
          </cell>
          <cell r="B29" t="str">
            <v>Eure</v>
          </cell>
          <cell r="C29" t="str">
            <v>Normandie</v>
          </cell>
          <cell r="D29" t="str">
            <v>La Roche-sur-Yon</v>
          </cell>
          <cell r="E29">
            <v>6720</v>
          </cell>
          <cell r="F29">
            <v>666714</v>
          </cell>
          <cell r="G29">
            <v>99.2</v>
          </cell>
        </row>
        <row r="30">
          <cell r="A30">
            <v>28</v>
          </cell>
          <cell r="B30" t="str">
            <v>Eure-et-Loir</v>
          </cell>
          <cell r="C30" t="str">
            <v>Centre-Val de Loire</v>
          </cell>
          <cell r="D30" t="str">
            <v>Arras</v>
          </cell>
          <cell r="E30">
            <v>6671</v>
          </cell>
          <cell r="F30">
            <v>1472648</v>
          </cell>
          <cell r="G30">
            <v>220.7</v>
          </cell>
        </row>
        <row r="31">
          <cell r="A31">
            <v>29</v>
          </cell>
          <cell r="B31" t="str">
            <v>Finistère</v>
          </cell>
          <cell r="C31" t="str">
            <v>Bretagne</v>
          </cell>
          <cell r="D31" t="str">
            <v>Valence</v>
          </cell>
          <cell r="E31">
            <v>6530</v>
          </cell>
          <cell r="F31">
            <v>504637</v>
          </cell>
          <cell r="G31">
            <v>77.3</v>
          </cell>
        </row>
        <row r="32">
          <cell r="A32">
            <v>30</v>
          </cell>
          <cell r="B32" t="str">
            <v>Gard</v>
          </cell>
          <cell r="C32" t="str">
            <v>Occitanie</v>
          </cell>
          <cell r="D32" t="str">
            <v>Blois</v>
          </cell>
          <cell r="E32">
            <v>6343</v>
          </cell>
          <cell r="F32">
            <v>333050</v>
          </cell>
          <cell r="G32">
            <v>52.5</v>
          </cell>
        </row>
        <row r="33">
          <cell r="A33">
            <v>31</v>
          </cell>
          <cell r="B33" t="str">
            <v>Haute-Garonne</v>
          </cell>
          <cell r="C33" t="str">
            <v>Occitanie</v>
          </cell>
          <cell r="D33" t="str">
            <v>Toulouse</v>
          </cell>
          <cell r="E33">
            <v>6309</v>
          </cell>
          <cell r="F33">
            <v>1335103</v>
          </cell>
          <cell r="G33">
            <v>211.6</v>
          </cell>
        </row>
        <row r="34">
          <cell r="A34">
            <v>32</v>
          </cell>
          <cell r="B34" t="str">
            <v>Gers</v>
          </cell>
          <cell r="C34" t="str">
            <v>Occitanie</v>
          </cell>
          <cell r="D34" t="str">
            <v>Rouen</v>
          </cell>
          <cell r="E34">
            <v>6278</v>
          </cell>
          <cell r="F34">
            <v>1257699</v>
          </cell>
          <cell r="G34">
            <v>200.3</v>
          </cell>
        </row>
        <row r="35">
          <cell r="A35">
            <v>33</v>
          </cell>
          <cell r="B35" t="str">
            <v>Gironde</v>
          </cell>
          <cell r="C35" t="str">
            <v>Nouvelle-Aquitaine</v>
          </cell>
          <cell r="D35" t="str">
            <v>Auch</v>
          </cell>
          <cell r="E35">
            <v>6257</v>
          </cell>
          <cell r="F35">
            <v>190932</v>
          </cell>
          <cell r="G35">
            <v>30.5</v>
          </cell>
        </row>
        <row r="36">
          <cell r="A36">
            <v>34</v>
          </cell>
          <cell r="B36" t="str">
            <v>Hérault</v>
          </cell>
          <cell r="C36" t="str">
            <v>Occitanie</v>
          </cell>
          <cell r="D36" t="str">
            <v>Metz</v>
          </cell>
          <cell r="E36">
            <v>6216</v>
          </cell>
          <cell r="F36">
            <v>1044486</v>
          </cell>
          <cell r="G36">
            <v>168</v>
          </cell>
        </row>
        <row r="37">
          <cell r="A37">
            <v>35</v>
          </cell>
          <cell r="B37" t="str">
            <v>Ille-et-Vilaine</v>
          </cell>
          <cell r="C37" t="str">
            <v>Bretagne</v>
          </cell>
          <cell r="D37" t="str">
            <v>Chaumont</v>
          </cell>
          <cell r="E37">
            <v>6211</v>
          </cell>
          <cell r="F37">
            <v>179154</v>
          </cell>
          <cell r="G37">
            <v>28.8</v>
          </cell>
        </row>
        <row r="38">
          <cell r="A38">
            <v>36</v>
          </cell>
          <cell r="B38" t="str">
            <v>Indre</v>
          </cell>
          <cell r="C38" t="str">
            <v>Centre-Val de Loire</v>
          </cell>
          <cell r="D38" t="str">
            <v>Bar-le-Duc</v>
          </cell>
          <cell r="E38">
            <v>6211</v>
          </cell>
          <cell r="F38">
            <v>190626</v>
          </cell>
          <cell r="G38">
            <v>30.7</v>
          </cell>
        </row>
        <row r="39">
          <cell r="A39">
            <v>37</v>
          </cell>
          <cell r="B39" t="str">
            <v>Indre-et-Loire</v>
          </cell>
          <cell r="C39" t="str">
            <v>Centre-Val de Loire</v>
          </cell>
          <cell r="D39" t="str">
            <v>Le Mans</v>
          </cell>
          <cell r="E39">
            <v>6206</v>
          </cell>
          <cell r="F39">
            <v>568445</v>
          </cell>
          <cell r="G39">
            <v>91.6</v>
          </cell>
        </row>
        <row r="40">
          <cell r="A40">
            <v>38</v>
          </cell>
          <cell r="B40" t="str">
            <v>Isère</v>
          </cell>
          <cell r="C40" t="str">
            <v>Auvergne-Rhône-Alpes</v>
          </cell>
          <cell r="D40" t="str">
            <v>Amiens</v>
          </cell>
          <cell r="E40">
            <v>6170</v>
          </cell>
          <cell r="F40">
            <v>571879</v>
          </cell>
          <cell r="G40">
            <v>92.7</v>
          </cell>
        </row>
        <row r="41">
          <cell r="A41">
            <v>39</v>
          </cell>
          <cell r="B41" t="str">
            <v>Jura</v>
          </cell>
          <cell r="C41" t="str">
            <v>Bourgogne-Franche-Comté</v>
          </cell>
          <cell r="D41" t="str">
            <v>Carcassonne</v>
          </cell>
          <cell r="E41">
            <v>6139</v>
          </cell>
          <cell r="F41">
            <v>366957</v>
          </cell>
          <cell r="G41">
            <v>59.8</v>
          </cell>
        </row>
        <row r="42">
          <cell r="A42">
            <v>40</v>
          </cell>
          <cell r="B42" t="str">
            <v>Landes</v>
          </cell>
          <cell r="C42" t="str">
            <v>Nouvelle-Aquitaine</v>
          </cell>
          <cell r="D42" t="str">
            <v>Tours</v>
          </cell>
          <cell r="E42">
            <v>6127</v>
          </cell>
          <cell r="F42">
            <v>604966</v>
          </cell>
          <cell r="G42">
            <v>98.7</v>
          </cell>
        </row>
        <row r="43">
          <cell r="A43">
            <v>41</v>
          </cell>
          <cell r="B43" t="str">
            <v>Loir-et-Cher</v>
          </cell>
          <cell r="C43" t="str">
            <v>Centre-Val de Loire</v>
          </cell>
          <cell r="D43" t="str">
            <v>Alençon</v>
          </cell>
          <cell r="E43">
            <v>6103</v>
          </cell>
          <cell r="F43">
            <v>286618</v>
          </cell>
          <cell r="G43">
            <v>47</v>
          </cell>
        </row>
        <row r="44">
          <cell r="A44">
            <v>42</v>
          </cell>
          <cell r="B44" t="str">
            <v>Loire</v>
          </cell>
          <cell r="C44" t="str">
            <v>Auvergne-Rhône-Alpes</v>
          </cell>
          <cell r="D44" t="str">
            <v>Montpellier</v>
          </cell>
          <cell r="E44">
            <v>6101</v>
          </cell>
          <cell r="F44">
            <v>1120190</v>
          </cell>
          <cell r="G44">
            <v>183.6</v>
          </cell>
        </row>
        <row r="45">
          <cell r="A45">
            <v>43</v>
          </cell>
          <cell r="B45" t="str">
            <v>Haute-Loire</v>
          </cell>
          <cell r="C45" t="str">
            <v>Auvergne-Rhône-Alpes</v>
          </cell>
          <cell r="D45" t="str">
            <v>Évreux</v>
          </cell>
          <cell r="E45">
            <v>6040</v>
          </cell>
          <cell r="F45">
            <v>601948</v>
          </cell>
          <cell r="G45">
            <v>99.7</v>
          </cell>
        </row>
        <row r="46">
          <cell r="A46">
            <v>44</v>
          </cell>
          <cell r="B46" t="str">
            <v>Loire-Atlantique</v>
          </cell>
          <cell r="C46" t="str">
            <v>Pays de la Loire</v>
          </cell>
          <cell r="D46" t="str">
            <v>Chambéry</v>
          </cell>
          <cell r="E46">
            <v>6028</v>
          </cell>
          <cell r="F46">
            <v>428204</v>
          </cell>
          <cell r="G46">
            <v>71</v>
          </cell>
        </row>
        <row r="47">
          <cell r="A47">
            <v>45</v>
          </cell>
          <cell r="B47" t="str">
            <v>Loiret</v>
          </cell>
          <cell r="C47" t="str">
            <v>Centre-Val de Loire</v>
          </cell>
          <cell r="D47" t="str">
            <v>Troyes</v>
          </cell>
          <cell r="E47">
            <v>6004</v>
          </cell>
          <cell r="F47">
            <v>309056</v>
          </cell>
          <cell r="G47">
            <v>51.5</v>
          </cell>
        </row>
        <row r="48">
          <cell r="A48">
            <v>46</v>
          </cell>
          <cell r="B48" t="str">
            <v>Lot</v>
          </cell>
          <cell r="C48" t="str">
            <v>Occitanie</v>
          </cell>
          <cell r="D48" t="str">
            <v>Niort</v>
          </cell>
          <cell r="E48">
            <v>5999</v>
          </cell>
          <cell r="F48">
            <v>374435</v>
          </cell>
          <cell r="G48">
            <v>62.4</v>
          </cell>
        </row>
        <row r="49">
          <cell r="A49">
            <v>47</v>
          </cell>
          <cell r="B49" t="str">
            <v>Lot-et-Garonne</v>
          </cell>
          <cell r="C49" t="str">
            <v>Nouvelle-Aquitaine</v>
          </cell>
          <cell r="D49" t="str">
            <v>Toulon</v>
          </cell>
          <cell r="E49">
            <v>5973</v>
          </cell>
          <cell r="F49">
            <v>1048652</v>
          </cell>
          <cell r="G49">
            <v>175.6</v>
          </cell>
        </row>
        <row r="50">
          <cell r="A50">
            <v>48</v>
          </cell>
          <cell r="B50" t="str">
            <v>Lozère</v>
          </cell>
          <cell r="C50" t="str">
            <v>Occitanie</v>
          </cell>
          <cell r="D50" t="str">
            <v>Angoulême</v>
          </cell>
          <cell r="E50">
            <v>5956</v>
          </cell>
          <cell r="F50">
            <v>353613</v>
          </cell>
          <cell r="G50">
            <v>59.4</v>
          </cell>
        </row>
        <row r="51">
          <cell r="A51">
            <v>49</v>
          </cell>
          <cell r="B51" t="str">
            <v>Maine-et-Loire</v>
          </cell>
          <cell r="C51" t="str">
            <v>Pays de la Loire</v>
          </cell>
          <cell r="D51" t="str">
            <v>Saint-Lô</v>
          </cell>
          <cell r="E51">
            <v>5938</v>
          </cell>
          <cell r="F51">
            <v>499287</v>
          </cell>
          <cell r="G51">
            <v>84.1</v>
          </cell>
        </row>
        <row r="52">
          <cell r="A52">
            <v>50</v>
          </cell>
          <cell r="B52" t="str">
            <v>Manche</v>
          </cell>
          <cell r="C52" t="str">
            <v>Normandie</v>
          </cell>
          <cell r="D52" t="str">
            <v>Melun</v>
          </cell>
          <cell r="E52">
            <v>5915</v>
          </cell>
          <cell r="F52">
            <v>1390121</v>
          </cell>
          <cell r="G52">
            <v>235</v>
          </cell>
        </row>
        <row r="53">
          <cell r="A53">
            <v>51</v>
          </cell>
          <cell r="B53" t="str">
            <v>Marne</v>
          </cell>
          <cell r="C53" t="str">
            <v>Grand Est</v>
          </cell>
          <cell r="D53" t="str">
            <v>Chartres</v>
          </cell>
          <cell r="E53">
            <v>5880</v>
          </cell>
          <cell r="F53">
            <v>434035</v>
          </cell>
          <cell r="G53">
            <v>73.8</v>
          </cell>
        </row>
        <row r="54">
          <cell r="A54">
            <v>52</v>
          </cell>
          <cell r="B54" t="str">
            <v>Haute-Marne</v>
          </cell>
          <cell r="C54" t="str">
            <v>Grand Est</v>
          </cell>
          <cell r="D54" t="str">
            <v>Épinal</v>
          </cell>
          <cell r="E54">
            <v>5874</v>
          </cell>
          <cell r="F54">
            <v>372016</v>
          </cell>
          <cell r="G54">
            <v>63.3</v>
          </cell>
        </row>
        <row r="55">
          <cell r="A55">
            <v>53</v>
          </cell>
          <cell r="B55" t="str">
            <v>Mayenne</v>
          </cell>
          <cell r="C55" t="str">
            <v>Pays de la Loire</v>
          </cell>
          <cell r="D55" t="str">
            <v>Beauvais</v>
          </cell>
          <cell r="E55">
            <v>5860</v>
          </cell>
          <cell r="F55">
            <v>821552</v>
          </cell>
          <cell r="G55">
            <v>140.19999999999999</v>
          </cell>
        </row>
        <row r="56">
          <cell r="A56">
            <v>54</v>
          </cell>
          <cell r="B56" t="str">
            <v>Meurthe-et-Moselle</v>
          </cell>
          <cell r="C56" t="str">
            <v>Grand Est</v>
          </cell>
          <cell r="D56" t="str">
            <v>Tulle</v>
          </cell>
          <cell r="E56">
            <v>5857</v>
          </cell>
          <cell r="F56">
            <v>241871</v>
          </cell>
          <cell r="G56">
            <v>41.3</v>
          </cell>
        </row>
        <row r="57">
          <cell r="A57">
            <v>55</v>
          </cell>
          <cell r="B57" t="str">
            <v>Meuse</v>
          </cell>
          <cell r="C57" t="str">
            <v>Grand Est</v>
          </cell>
          <cell r="D57" t="str">
            <v>Nîmes</v>
          </cell>
          <cell r="E57">
            <v>5853</v>
          </cell>
          <cell r="F57">
            <v>738189</v>
          </cell>
          <cell r="G57">
            <v>126.1</v>
          </cell>
        </row>
        <row r="58">
          <cell r="A58">
            <v>56</v>
          </cell>
          <cell r="B58" t="str">
            <v>Morbihan</v>
          </cell>
          <cell r="C58" t="str">
            <v>Bretagne</v>
          </cell>
          <cell r="D58" t="str">
            <v>Bourg-en-Bresse</v>
          </cell>
          <cell r="E58">
            <v>5762</v>
          </cell>
          <cell r="F58">
            <v>631877</v>
          </cell>
          <cell r="G58">
            <v>109.7</v>
          </cell>
        </row>
        <row r="59">
          <cell r="A59">
            <v>57</v>
          </cell>
          <cell r="B59" t="str">
            <v>Moselle</v>
          </cell>
          <cell r="C59" t="str">
            <v>Grand Est</v>
          </cell>
          <cell r="D59" t="str">
            <v>Albi</v>
          </cell>
          <cell r="E59">
            <v>5758</v>
          </cell>
          <cell r="F59">
            <v>386543</v>
          </cell>
          <cell r="G59">
            <v>67.099999999999994</v>
          </cell>
        </row>
        <row r="60">
          <cell r="A60">
            <v>58</v>
          </cell>
          <cell r="B60" t="str">
            <v>Nièvre</v>
          </cell>
          <cell r="C60" t="str">
            <v>Bourgogne-Franche-Comté</v>
          </cell>
          <cell r="D60" t="str">
            <v>Lille</v>
          </cell>
          <cell r="E60">
            <v>5743</v>
          </cell>
          <cell r="F60">
            <v>2605238</v>
          </cell>
          <cell r="G60">
            <v>453.7</v>
          </cell>
        </row>
        <row r="61">
          <cell r="A61">
            <v>59</v>
          </cell>
          <cell r="B61" t="str">
            <v>Nord</v>
          </cell>
          <cell r="C61" t="str">
            <v>Hauts-de-France</v>
          </cell>
          <cell r="D61" t="str">
            <v>Aurillac</v>
          </cell>
          <cell r="E61">
            <v>5726</v>
          </cell>
          <cell r="F61">
            <v>146219</v>
          </cell>
          <cell r="G61">
            <v>25.5</v>
          </cell>
        </row>
        <row r="62">
          <cell r="A62">
            <v>60</v>
          </cell>
          <cell r="B62" t="str">
            <v>Oise</v>
          </cell>
          <cell r="C62" t="str">
            <v>Hauts-de-France</v>
          </cell>
          <cell r="D62" t="str">
            <v>Guéret</v>
          </cell>
          <cell r="E62">
            <v>5565</v>
          </cell>
          <cell r="F62">
            <v>120365</v>
          </cell>
          <cell r="G62">
            <v>21.6</v>
          </cell>
        </row>
        <row r="63">
          <cell r="A63">
            <v>61</v>
          </cell>
          <cell r="B63" t="str">
            <v>Orne</v>
          </cell>
          <cell r="C63" t="str">
            <v>Normandie</v>
          </cell>
          <cell r="D63" t="str">
            <v>Gap</v>
          </cell>
          <cell r="E63">
            <v>5549</v>
          </cell>
          <cell r="F63">
            <v>140916</v>
          </cell>
          <cell r="G63">
            <v>25.4</v>
          </cell>
        </row>
        <row r="64">
          <cell r="A64">
            <v>62</v>
          </cell>
          <cell r="B64" t="str">
            <v>Pas-de-Calais</v>
          </cell>
          <cell r="C64" t="str">
            <v>Hauts-de-France</v>
          </cell>
          <cell r="D64" t="str">
            <v>Caen</v>
          </cell>
          <cell r="E64">
            <v>5548</v>
          </cell>
          <cell r="F64">
            <v>693579</v>
          </cell>
          <cell r="G64">
            <v>125</v>
          </cell>
        </row>
        <row r="65">
          <cell r="A65">
            <v>63</v>
          </cell>
          <cell r="B65" t="str">
            <v>Puy-de-Dôme</v>
          </cell>
          <cell r="C65" t="str">
            <v>Auvergne-Rhône-Alpes</v>
          </cell>
          <cell r="D65" t="str">
            <v>Privas</v>
          </cell>
          <cell r="E65">
            <v>5529</v>
          </cell>
          <cell r="F65">
            <v>324209</v>
          </cell>
          <cell r="G65">
            <v>58.6</v>
          </cell>
        </row>
        <row r="66">
          <cell r="A66">
            <v>64</v>
          </cell>
          <cell r="B66" t="str">
            <v>Pyrénées-Atlantiques</v>
          </cell>
          <cell r="C66" t="str">
            <v>Nouvelle-Aquitaine</v>
          </cell>
          <cell r="D66" t="str">
            <v>Limoges</v>
          </cell>
          <cell r="E66">
            <v>5520</v>
          </cell>
          <cell r="F66">
            <v>375795</v>
          </cell>
          <cell r="G66">
            <v>68.099999999999994</v>
          </cell>
        </row>
        <row r="67">
          <cell r="A67">
            <v>65</v>
          </cell>
          <cell r="B67" t="str">
            <v>Hautes-Pyrénées</v>
          </cell>
          <cell r="C67" t="str">
            <v>Occitanie</v>
          </cell>
          <cell r="D67" t="str">
            <v>Agen</v>
          </cell>
          <cell r="E67">
            <v>5361</v>
          </cell>
          <cell r="F67">
            <v>333417</v>
          </cell>
          <cell r="G67">
            <v>62.2</v>
          </cell>
        </row>
        <row r="68">
          <cell r="A68">
            <v>66</v>
          </cell>
          <cell r="B68" t="str">
            <v>Pyrénées-Orientales</v>
          </cell>
          <cell r="C68" t="str">
            <v>Occitanie</v>
          </cell>
          <cell r="D68" t="str">
            <v>Vesoul</v>
          </cell>
          <cell r="E68">
            <v>5360</v>
          </cell>
          <cell r="F68">
            <v>237706</v>
          </cell>
          <cell r="G68">
            <v>44.3</v>
          </cell>
        </row>
        <row r="69">
          <cell r="A69">
            <v>67</v>
          </cell>
          <cell r="B69" t="str">
            <v>Bas-Rhin</v>
          </cell>
          <cell r="C69" t="str">
            <v>Grand Est</v>
          </cell>
          <cell r="D69" t="str">
            <v>Nancy</v>
          </cell>
          <cell r="E69">
            <v>5246</v>
          </cell>
          <cell r="F69">
            <v>734403</v>
          </cell>
          <cell r="G69">
            <v>140</v>
          </cell>
        </row>
        <row r="70">
          <cell r="A70">
            <v>68</v>
          </cell>
          <cell r="B70" t="str">
            <v>Haut-Rhin</v>
          </cell>
          <cell r="C70" t="str">
            <v>Grand Est</v>
          </cell>
          <cell r="D70" t="str">
            <v>Besançon</v>
          </cell>
          <cell r="E70">
            <v>5233</v>
          </cell>
          <cell r="F70">
            <v>536959</v>
          </cell>
          <cell r="G70">
            <v>102.6</v>
          </cell>
        </row>
        <row r="71">
          <cell r="A71">
            <v>69</v>
          </cell>
          <cell r="B71" t="str">
            <v>Rhône</v>
          </cell>
          <cell r="C71" t="str">
            <v>Auvergne-Rhône-Alpes</v>
          </cell>
          <cell r="D71" t="str">
            <v>Charleville-Mézières</v>
          </cell>
          <cell r="E71">
            <v>5229</v>
          </cell>
          <cell r="F71">
            <v>277752</v>
          </cell>
          <cell r="G71">
            <v>53.1</v>
          </cell>
        </row>
        <row r="72">
          <cell r="A72">
            <v>70</v>
          </cell>
          <cell r="B72" t="str">
            <v>Haute-Saône</v>
          </cell>
          <cell r="C72" t="str">
            <v>Bourgogne-Franche-Comté</v>
          </cell>
          <cell r="D72" t="str">
            <v>Cahors</v>
          </cell>
          <cell r="E72">
            <v>5217</v>
          </cell>
          <cell r="F72">
            <v>173400</v>
          </cell>
          <cell r="G72">
            <v>33.200000000000003</v>
          </cell>
        </row>
        <row r="73">
          <cell r="A73">
            <v>71</v>
          </cell>
          <cell r="B73" t="str">
            <v>Saône-et-Loire</v>
          </cell>
          <cell r="C73" t="str">
            <v>Bourgogne-Franche-Comté</v>
          </cell>
          <cell r="D73" t="str">
            <v>Laval</v>
          </cell>
          <cell r="E73">
            <v>5175</v>
          </cell>
          <cell r="F73">
            <v>307940</v>
          </cell>
          <cell r="G73">
            <v>59.5</v>
          </cell>
        </row>
        <row r="74">
          <cell r="A74">
            <v>72</v>
          </cell>
          <cell r="B74" t="str">
            <v>Sarthe</v>
          </cell>
          <cell r="C74" t="str">
            <v>Pays de la Loire</v>
          </cell>
          <cell r="D74" t="str">
            <v>Mende</v>
          </cell>
          <cell r="E74">
            <v>5167</v>
          </cell>
          <cell r="F74">
            <v>76309</v>
          </cell>
          <cell r="G74">
            <v>14.8</v>
          </cell>
        </row>
        <row r="75">
          <cell r="A75">
            <v>73</v>
          </cell>
          <cell r="B75" t="str">
            <v>Savoie</v>
          </cell>
          <cell r="C75" t="str">
            <v>Auvergne-Rhône-Alpes</v>
          </cell>
          <cell r="D75" t="str">
            <v>Marseille</v>
          </cell>
          <cell r="E75">
            <v>5088</v>
          </cell>
          <cell r="F75">
            <v>2016622</v>
          </cell>
          <cell r="G75">
            <v>396.4</v>
          </cell>
        </row>
        <row r="76">
          <cell r="A76">
            <v>74</v>
          </cell>
          <cell r="B76" t="str">
            <v>Haute-Savoie</v>
          </cell>
          <cell r="C76" t="str">
            <v>Auvergne-Rhône-Alpes</v>
          </cell>
          <cell r="D76" t="str">
            <v>Lons-le-Saunier</v>
          </cell>
          <cell r="E76">
            <v>4999</v>
          </cell>
          <cell r="F76">
            <v>260587</v>
          </cell>
          <cell r="G76">
            <v>52.1</v>
          </cell>
        </row>
        <row r="77">
          <cell r="A77">
            <v>75</v>
          </cell>
          <cell r="B77" t="str">
            <v>Paris</v>
          </cell>
          <cell r="C77" t="str">
            <v>Ile-de-France</v>
          </cell>
          <cell r="D77" t="str">
            <v>Le Puy-en-Velay</v>
          </cell>
          <cell r="E77">
            <v>4977</v>
          </cell>
          <cell r="F77">
            <v>227034</v>
          </cell>
          <cell r="G77">
            <v>45.6</v>
          </cell>
        </row>
        <row r="78">
          <cell r="A78">
            <v>76</v>
          </cell>
          <cell r="B78" t="str">
            <v>Seine-Maritime</v>
          </cell>
          <cell r="C78" t="str">
            <v>Normandie</v>
          </cell>
          <cell r="D78" t="str">
            <v>Foix</v>
          </cell>
          <cell r="E78">
            <v>4890</v>
          </cell>
          <cell r="F78">
            <v>152499</v>
          </cell>
          <cell r="G78">
            <v>31.2</v>
          </cell>
        </row>
        <row r="79">
          <cell r="A79">
            <v>77</v>
          </cell>
          <cell r="B79" t="str">
            <v>Seine-et-Marne</v>
          </cell>
          <cell r="C79" t="str">
            <v>Ile-de-France</v>
          </cell>
          <cell r="D79" t="str">
            <v>Saint-Étienne</v>
          </cell>
          <cell r="E79">
            <v>4781</v>
          </cell>
          <cell r="F79">
            <v>759411</v>
          </cell>
          <cell r="G79">
            <v>158.9</v>
          </cell>
        </row>
        <row r="80">
          <cell r="A80">
            <v>78</v>
          </cell>
          <cell r="B80" t="str">
            <v>Yvelines</v>
          </cell>
          <cell r="C80" t="str">
            <v>Ile-de-France</v>
          </cell>
          <cell r="D80" t="str">
            <v>Strasbourg</v>
          </cell>
          <cell r="E80">
            <v>4755</v>
          </cell>
          <cell r="F80">
            <v>1116658</v>
          </cell>
          <cell r="G80">
            <v>234.8</v>
          </cell>
        </row>
        <row r="81">
          <cell r="A81">
            <v>79</v>
          </cell>
          <cell r="B81" t="str">
            <v>Deux-Sèvres</v>
          </cell>
          <cell r="C81" t="str">
            <v>Nouvelle-Aquitaine</v>
          </cell>
          <cell r="D81" t="str">
            <v>Bastia</v>
          </cell>
          <cell r="E81">
            <v>4666</v>
          </cell>
          <cell r="F81">
            <v>174553</v>
          </cell>
          <cell r="G81">
            <v>37.4</v>
          </cell>
        </row>
        <row r="82">
          <cell r="A82">
            <v>80</v>
          </cell>
          <cell r="B82" t="str">
            <v>Somme</v>
          </cell>
          <cell r="C82" t="str">
            <v>Hauts-de-France</v>
          </cell>
          <cell r="D82" t="str">
            <v>Tarbes</v>
          </cell>
          <cell r="E82">
            <v>4464</v>
          </cell>
          <cell r="F82">
            <v>228582</v>
          </cell>
          <cell r="G82">
            <v>51.2</v>
          </cell>
        </row>
        <row r="83">
          <cell r="A83">
            <v>81</v>
          </cell>
          <cell r="B83" t="str">
            <v>Tarn</v>
          </cell>
          <cell r="C83" t="str">
            <v>Occitanie</v>
          </cell>
          <cell r="D83" t="str">
            <v>Annecy</v>
          </cell>
          <cell r="E83">
            <v>4388</v>
          </cell>
          <cell r="F83">
            <v>793938</v>
          </cell>
          <cell r="G83">
            <v>180.9</v>
          </cell>
        </row>
        <row r="84">
          <cell r="A84">
            <v>82</v>
          </cell>
          <cell r="B84" t="str">
            <v>Tarn-et-Garonne</v>
          </cell>
          <cell r="C84" t="str">
            <v>Occitanie</v>
          </cell>
          <cell r="D84" t="str">
            <v>Nice</v>
          </cell>
          <cell r="E84">
            <v>4299</v>
          </cell>
          <cell r="F84">
            <v>1082440</v>
          </cell>
          <cell r="G84">
            <v>251.8</v>
          </cell>
        </row>
        <row r="85">
          <cell r="A85">
            <v>83</v>
          </cell>
          <cell r="B85" t="str">
            <v>Var</v>
          </cell>
          <cell r="C85" t="str">
            <v>Provence-Alpes-Côte d'Azur</v>
          </cell>
          <cell r="D85" t="str">
            <v>Perpignan</v>
          </cell>
          <cell r="E85">
            <v>4116</v>
          </cell>
          <cell r="F85">
            <v>471038</v>
          </cell>
          <cell r="G85">
            <v>114.4</v>
          </cell>
        </row>
        <row r="86">
          <cell r="A86">
            <v>84</v>
          </cell>
          <cell r="B86" t="str">
            <v>Vaucluse</v>
          </cell>
          <cell r="C86" t="str">
            <v>Provence-Alpes-Côte d'Azur</v>
          </cell>
          <cell r="D86" t="str">
            <v>Ajaccio</v>
          </cell>
          <cell r="E86">
            <v>4014</v>
          </cell>
          <cell r="F86">
            <v>152730</v>
          </cell>
          <cell r="G86">
            <v>38</v>
          </cell>
        </row>
        <row r="87">
          <cell r="A87">
            <v>85</v>
          </cell>
          <cell r="B87" t="str">
            <v>Vendée</v>
          </cell>
          <cell r="C87" t="str">
            <v>Pays de la Loire</v>
          </cell>
          <cell r="D87" t="str">
            <v>Montauban</v>
          </cell>
          <cell r="E87">
            <v>3718</v>
          </cell>
          <cell r="F87">
            <v>255274</v>
          </cell>
          <cell r="G87">
            <v>68.7</v>
          </cell>
        </row>
        <row r="88">
          <cell r="A88">
            <v>86</v>
          </cell>
          <cell r="B88" t="str">
            <v>Vienne</v>
          </cell>
          <cell r="C88" t="str">
            <v>Nouvelle-Aquitaine</v>
          </cell>
          <cell r="D88" t="str">
            <v>Avignon</v>
          </cell>
          <cell r="E88">
            <v>3567</v>
          </cell>
          <cell r="F88">
            <v>557548</v>
          </cell>
          <cell r="G88">
            <v>156.30000000000001</v>
          </cell>
        </row>
        <row r="89">
          <cell r="A89">
            <v>87</v>
          </cell>
          <cell r="B89" t="str">
            <v>Haute-Vienne</v>
          </cell>
          <cell r="C89" t="str">
            <v>Nouvelle-Aquitaine</v>
          </cell>
          <cell r="D89" t="str">
            <v>Colmar</v>
          </cell>
          <cell r="E89">
            <v>3525</v>
          </cell>
          <cell r="F89">
            <v>762607</v>
          </cell>
          <cell r="G89">
            <v>216.3</v>
          </cell>
        </row>
        <row r="90">
          <cell r="A90">
            <v>88</v>
          </cell>
          <cell r="B90" t="str">
            <v>Vosges</v>
          </cell>
          <cell r="C90" t="str">
            <v>Grand Est</v>
          </cell>
          <cell r="D90" t="str">
            <v>Lyon</v>
          </cell>
          <cell r="E90">
            <v>3249</v>
          </cell>
          <cell r="F90">
            <v>1821995</v>
          </cell>
          <cell r="G90">
            <v>560.79999999999995</v>
          </cell>
        </row>
        <row r="91">
          <cell r="A91">
            <v>89</v>
          </cell>
          <cell r="B91" t="str">
            <v>Yonne</v>
          </cell>
          <cell r="C91" t="str">
            <v>Bourgogne-Franche-Comté</v>
          </cell>
          <cell r="D91" t="str">
            <v>Saint-Denis</v>
          </cell>
          <cell r="E91">
            <v>2504</v>
          </cell>
          <cell r="F91">
            <v>850727</v>
          </cell>
          <cell r="G91">
            <v>339.8</v>
          </cell>
        </row>
        <row r="92">
          <cell r="A92">
            <v>90</v>
          </cell>
          <cell r="B92" t="str">
            <v>Territoire-de-Belfort</v>
          </cell>
          <cell r="C92" t="str">
            <v>Bourgogne-Franche-Comté</v>
          </cell>
          <cell r="D92" t="str">
            <v>Versailles</v>
          </cell>
          <cell r="E92">
            <v>2284</v>
          </cell>
          <cell r="F92">
            <v>1427291</v>
          </cell>
          <cell r="G92">
            <v>624.79999999999995</v>
          </cell>
        </row>
        <row r="93">
          <cell r="A93">
            <v>91</v>
          </cell>
          <cell r="B93" t="str">
            <v>Essonne</v>
          </cell>
          <cell r="C93" t="str">
            <v>Ile-de-France</v>
          </cell>
          <cell r="D93" t="str">
            <v>Évry</v>
          </cell>
          <cell r="E93">
            <v>1804</v>
          </cell>
          <cell r="F93">
            <v>1276233</v>
          </cell>
          <cell r="G93">
            <v>707.3</v>
          </cell>
        </row>
        <row r="94">
          <cell r="A94">
            <v>92</v>
          </cell>
          <cell r="B94" t="str">
            <v>Hauts-de-Seine</v>
          </cell>
          <cell r="C94" t="str">
            <v>Ile-de-France</v>
          </cell>
          <cell r="D94" t="str">
            <v>Basse-Terre</v>
          </cell>
          <cell r="E94">
            <v>1628</v>
          </cell>
          <cell r="F94">
            <v>397990</v>
          </cell>
          <cell r="G94">
            <v>244.4</v>
          </cell>
        </row>
        <row r="95">
          <cell r="A95">
            <v>93</v>
          </cell>
          <cell r="B95" t="str">
            <v>Seine-Saint-Denis</v>
          </cell>
          <cell r="C95" t="str">
            <v>Ile-de-France</v>
          </cell>
          <cell r="D95" t="str">
            <v>Pontoise</v>
          </cell>
          <cell r="E95">
            <v>1246</v>
          </cell>
          <cell r="F95">
            <v>1215390</v>
          </cell>
          <cell r="G95">
            <v>975.5</v>
          </cell>
        </row>
        <row r="96">
          <cell r="A96">
            <v>94</v>
          </cell>
          <cell r="B96" t="str">
            <v>Val-de-Marne</v>
          </cell>
          <cell r="C96" t="str">
            <v>Ile-de-France</v>
          </cell>
          <cell r="D96" t="str">
            <v>Fort-de-France</v>
          </cell>
          <cell r="E96">
            <v>1128</v>
          </cell>
          <cell r="F96">
            <v>380877</v>
          </cell>
          <cell r="G96">
            <v>337.7</v>
          </cell>
        </row>
        <row r="97">
          <cell r="A97">
            <v>95</v>
          </cell>
          <cell r="B97" t="str">
            <v>Val-D'Oise</v>
          </cell>
          <cell r="C97" t="str">
            <v>Ile-de-France</v>
          </cell>
          <cell r="D97" t="str">
            <v>Belfort</v>
          </cell>
          <cell r="E97">
            <v>609</v>
          </cell>
          <cell r="F97">
            <v>144483</v>
          </cell>
          <cell r="G97">
            <v>237.1</v>
          </cell>
        </row>
        <row r="98">
          <cell r="A98">
            <v>971</v>
          </cell>
          <cell r="B98" t="str">
            <v>Guadeloupe</v>
          </cell>
          <cell r="C98" t="str">
            <v>Guadeloupe</v>
          </cell>
          <cell r="D98" t="str">
            <v>Dzaoudzi</v>
          </cell>
          <cell r="E98">
            <v>376</v>
          </cell>
          <cell r="F98">
            <v>256518</v>
          </cell>
          <cell r="G98">
            <v>682.2</v>
          </cell>
        </row>
        <row r="99">
          <cell r="A99">
            <v>972</v>
          </cell>
          <cell r="B99" t="str">
            <v>Martinique</v>
          </cell>
          <cell r="C99" t="str">
            <v>Martinique</v>
          </cell>
          <cell r="D99" t="str">
            <v>Créteil</v>
          </cell>
          <cell r="E99">
            <v>245</v>
          </cell>
          <cell r="F99">
            <v>1372389</v>
          </cell>
          <cell r="G99">
            <v>5601.6</v>
          </cell>
        </row>
        <row r="100">
          <cell r="A100">
            <v>973</v>
          </cell>
          <cell r="B100" t="str">
            <v>Guyane</v>
          </cell>
          <cell r="C100" t="str">
            <v>Guyane</v>
          </cell>
          <cell r="D100" t="str">
            <v>Bobigny</v>
          </cell>
          <cell r="E100">
            <v>236</v>
          </cell>
          <cell r="F100">
            <v>1592663</v>
          </cell>
          <cell r="G100">
            <v>6742.9</v>
          </cell>
        </row>
        <row r="101">
          <cell r="A101">
            <v>974</v>
          </cell>
          <cell r="B101" t="str">
            <v>La Réunion</v>
          </cell>
          <cell r="C101" t="str">
            <v>La Réunion</v>
          </cell>
          <cell r="D101" t="str">
            <v>Nanterre</v>
          </cell>
          <cell r="E101">
            <v>176</v>
          </cell>
          <cell r="F101">
            <v>1601569</v>
          </cell>
          <cell r="G101">
            <v>9120.6</v>
          </cell>
        </row>
        <row r="102">
          <cell r="A102">
            <v>976</v>
          </cell>
          <cell r="B102" t="str">
            <v>Mayotte</v>
          </cell>
          <cell r="C102" t="str">
            <v>Mayotte</v>
          </cell>
          <cell r="D102" t="str">
            <v>Paris</v>
          </cell>
          <cell r="E102">
            <v>105</v>
          </cell>
          <cell r="F102">
            <v>2206488</v>
          </cell>
          <cell r="G102">
            <v>20934.400000000001</v>
          </cell>
        </row>
        <row r="104">
          <cell r="A104" t="str">
            <v>fichier téléchargé depuis le site regions-et-departements.fr</v>
          </cell>
        </row>
      </sheetData>
      <sheetData sheetId="23" refreshError="1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1703735</v>
          </cell>
          <cell r="B11" t="str">
            <v>ALLEAU</v>
          </cell>
          <cell r="C11" t="str">
            <v>?</v>
          </cell>
          <cell r="D11">
            <v>1</v>
          </cell>
          <cell r="E11" t="str">
            <v>A</v>
          </cell>
          <cell r="G11" t="str">
            <v>FOURAS</v>
          </cell>
          <cell r="H11" t="str">
            <v>CRC</v>
          </cell>
          <cell r="I11" t="str">
            <v>LE</v>
          </cell>
        </row>
        <row r="12">
          <cell r="A12">
            <v>1706605</v>
          </cell>
          <cell r="B12" t="str">
            <v>BEAUCHAUD</v>
          </cell>
          <cell r="C12">
            <v>0</v>
          </cell>
          <cell r="D12">
            <v>1</v>
          </cell>
          <cell r="E12" t="str">
            <v>A</v>
          </cell>
          <cell r="G12" t="str">
            <v>ROCHEFORT</v>
          </cell>
          <cell r="H12" t="str">
            <v>CDC D3C</v>
          </cell>
          <cell r="I12" t="str">
            <v>05 46 87 64 09</v>
          </cell>
        </row>
        <row r="13">
          <cell r="A13">
            <v>1701676</v>
          </cell>
          <cell r="B13" t="str">
            <v>DOIGNON</v>
          </cell>
          <cell r="C13" t="str">
            <v>Bar</v>
          </cell>
          <cell r="D13">
            <v>1</v>
          </cell>
          <cell r="E13" t="str">
            <v>A</v>
          </cell>
          <cell r="G13" t="str">
            <v>ROCHEFORT</v>
          </cell>
          <cell r="H13" t="str">
            <v>CDC D2B</v>
          </cell>
          <cell r="I13">
            <v>0</v>
          </cell>
        </row>
        <row r="14">
          <cell r="A14">
            <v>1703756</v>
          </cell>
          <cell r="B14" t="e">
            <v>#N/A</v>
          </cell>
          <cell r="C14" t="e">
            <v>#N/A</v>
          </cell>
          <cell r="D14">
            <v>1</v>
          </cell>
          <cell r="E14" t="str">
            <v>A</v>
          </cell>
          <cell r="G14" t="e">
            <v>#N/A</v>
          </cell>
          <cell r="H14" t="e">
            <v>#N/A</v>
          </cell>
          <cell r="I14" t="e">
            <v>#N/A</v>
          </cell>
        </row>
        <row r="15">
          <cell r="A15">
            <v>97401699</v>
          </cell>
          <cell r="B15" t="str">
            <v>HOUILLON</v>
          </cell>
          <cell r="C15" t="str">
            <v>?</v>
          </cell>
          <cell r="D15">
            <v>1</v>
          </cell>
          <cell r="E15" t="str">
            <v>A</v>
          </cell>
          <cell r="G15" t="str">
            <v>ECHILLAIS</v>
          </cell>
          <cell r="H15" t="str">
            <v>CDC D3C</v>
          </cell>
          <cell r="I15">
            <v>0</v>
          </cell>
        </row>
        <row r="16">
          <cell r="A16">
            <v>1702573</v>
          </cell>
          <cell r="B16" t="str">
            <v>LEGOFF</v>
          </cell>
          <cell r="C16">
            <v>0</v>
          </cell>
          <cell r="D16">
            <v>1</v>
          </cell>
          <cell r="E16" t="str">
            <v>A</v>
          </cell>
          <cell r="G16" t="str">
            <v>ROCHEFORT</v>
          </cell>
          <cell r="H16">
            <v>762261121</v>
          </cell>
          <cell r="I16" t="str">
            <v>05 46 87 63 88</v>
          </cell>
        </row>
        <row r="17">
          <cell r="A17">
            <v>97208164</v>
          </cell>
          <cell r="B17" t="str">
            <v>PARISOT</v>
          </cell>
          <cell r="C17" t="str">
            <v>?</v>
          </cell>
          <cell r="D17">
            <v>1</v>
          </cell>
          <cell r="E17" t="str">
            <v>A</v>
          </cell>
          <cell r="F17" t="str">
            <v>Capitaine</v>
          </cell>
          <cell r="G17" t="str">
            <v>PORT DES BARQUES</v>
          </cell>
          <cell r="H17" t="str">
            <v>CRC</v>
          </cell>
          <cell r="I17" t="str">
            <v>05 46 82 93 74</v>
          </cell>
        </row>
        <row r="18">
          <cell r="A18">
            <v>1703744</v>
          </cell>
          <cell r="B18" t="str">
            <v>REQUIER</v>
          </cell>
          <cell r="C18">
            <v>0</v>
          </cell>
          <cell r="D18">
            <v>1</v>
          </cell>
          <cell r="E18" t="str">
            <v>A</v>
          </cell>
          <cell r="G18" t="str">
            <v>FOURAS</v>
          </cell>
          <cell r="H18" t="str">
            <v>Non</v>
          </cell>
          <cell r="I18" t="str">
            <v>05 46 84 03 22</v>
          </cell>
        </row>
        <row r="19">
          <cell r="A19">
            <v>1702409</v>
          </cell>
          <cell r="B19" t="str">
            <v>VEILLAT</v>
          </cell>
          <cell r="C19">
            <v>0</v>
          </cell>
          <cell r="D19">
            <v>1</v>
          </cell>
          <cell r="E19" t="str">
            <v>A</v>
          </cell>
          <cell r="F19">
            <v>9</v>
          </cell>
          <cell r="G19" t="str">
            <v>ROCHEFORT</v>
          </cell>
          <cell r="H19" t="str">
            <v>CRC</v>
          </cell>
          <cell r="I19">
            <v>0</v>
          </cell>
        </row>
        <row r="20">
          <cell r="A20">
            <v>1701802</v>
          </cell>
          <cell r="B20" t="e">
            <v>#N/A</v>
          </cell>
          <cell r="C20" t="e">
            <v>#N/A</v>
          </cell>
          <cell r="D20">
            <v>2</v>
          </cell>
          <cell r="E20" t="str">
            <v>A</v>
          </cell>
          <cell r="G20" t="e">
            <v>#N/A</v>
          </cell>
          <cell r="H20" t="e">
            <v>#N/A</v>
          </cell>
          <cell r="I20" t="e">
            <v>#N/A</v>
          </cell>
        </row>
        <row r="21">
          <cell r="A21">
            <v>1708988</v>
          </cell>
          <cell r="B21" t="str">
            <v>CANABATE</v>
          </cell>
          <cell r="C21" t="str">
            <v>Terrain</v>
          </cell>
          <cell r="D21">
            <v>2</v>
          </cell>
          <cell r="E21" t="str">
            <v>A</v>
          </cell>
          <cell r="G21" t="str">
            <v>BREUIL-MAGNÉ</v>
          </cell>
          <cell r="H21" t="str">
            <v>CRC</v>
          </cell>
          <cell r="I21" t="str">
            <v>05 16 65 44 75</v>
          </cell>
        </row>
        <row r="22">
          <cell r="A22">
            <v>1706809</v>
          </cell>
          <cell r="B22" t="str">
            <v>DÉCHAMPS</v>
          </cell>
          <cell r="C22" t="str">
            <v>?</v>
          </cell>
          <cell r="D22">
            <v>2</v>
          </cell>
          <cell r="E22" t="str">
            <v>A</v>
          </cell>
          <cell r="G22" t="str">
            <v>FOURAS</v>
          </cell>
          <cell r="H22" t="str">
            <v>CDC D2B</v>
          </cell>
          <cell r="I22">
            <v>986302091</v>
          </cell>
        </row>
        <row r="23">
          <cell r="A23">
            <v>1711096</v>
          </cell>
          <cell r="B23" t="e">
            <v>#N/A</v>
          </cell>
          <cell r="C23" t="e">
            <v>#N/A</v>
          </cell>
          <cell r="D23">
            <v>2</v>
          </cell>
          <cell r="E23" t="str">
            <v>A</v>
          </cell>
          <cell r="G23" t="e">
            <v>#N/A</v>
          </cell>
          <cell r="H23" t="e">
            <v>#N/A</v>
          </cell>
          <cell r="I23" t="e">
            <v>#N/A</v>
          </cell>
        </row>
        <row r="24">
          <cell r="A24">
            <v>1701677</v>
          </cell>
          <cell r="B24" t="str">
            <v>NICOLLEAU</v>
          </cell>
          <cell r="C24" t="str">
            <v>Sponsor</v>
          </cell>
          <cell r="D24">
            <v>2</v>
          </cell>
          <cell r="E24" t="str">
            <v>A</v>
          </cell>
          <cell r="F24" t="str">
            <v>Capitaine</v>
          </cell>
          <cell r="G24" t="str">
            <v>ROCHEFORT</v>
          </cell>
          <cell r="H24">
            <v>631952680</v>
          </cell>
          <cell r="I24" t="str">
            <v>05 46 99 24 72</v>
          </cell>
        </row>
        <row r="25">
          <cell r="A25">
            <v>1705999</v>
          </cell>
          <cell r="B25" t="e">
            <v>#N/A</v>
          </cell>
          <cell r="C25" t="e">
            <v>#N/A</v>
          </cell>
          <cell r="D25">
            <v>2</v>
          </cell>
          <cell r="E25" t="str">
            <v>A</v>
          </cell>
          <cell r="G25" t="e">
            <v>#N/A</v>
          </cell>
          <cell r="H25" t="e">
            <v>#N/A</v>
          </cell>
          <cell r="I25" t="e">
            <v>#N/A</v>
          </cell>
        </row>
        <row r="26">
          <cell r="A26">
            <v>1703703</v>
          </cell>
          <cell r="B26" t="str">
            <v>POTIER</v>
          </cell>
          <cell r="C26" t="str">
            <v>?</v>
          </cell>
          <cell r="D26">
            <v>2</v>
          </cell>
          <cell r="E26" t="str">
            <v>A</v>
          </cell>
          <cell r="G26" t="str">
            <v>Périgny</v>
          </cell>
          <cell r="H26" t="str">
            <v>CDC D4G</v>
          </cell>
          <cell r="I26" t="str">
            <v>05 46 45 11 61</v>
          </cell>
        </row>
        <row r="27">
          <cell r="A27">
            <v>1705989</v>
          </cell>
          <cell r="B27" t="str">
            <v>RIVASSEAU</v>
          </cell>
          <cell r="C27" t="str">
            <v>?</v>
          </cell>
          <cell r="D27">
            <v>2</v>
          </cell>
          <cell r="E27" t="str">
            <v>A</v>
          </cell>
          <cell r="G27" t="str">
            <v>SAINT AGNANT</v>
          </cell>
          <cell r="H27" t="str">
            <v>CDC D4G</v>
          </cell>
          <cell r="I27">
            <v>546872164</v>
          </cell>
        </row>
        <row r="28">
          <cell r="A28">
            <v>1706600</v>
          </cell>
          <cell r="B28" t="str">
            <v>THEBAULT</v>
          </cell>
          <cell r="C28">
            <v>0</v>
          </cell>
          <cell r="D28">
            <v>2</v>
          </cell>
          <cell r="E28" t="str">
            <v>A</v>
          </cell>
          <cell r="F28">
            <v>9</v>
          </cell>
          <cell r="G28" t="str">
            <v>SOUBISE</v>
          </cell>
          <cell r="H28" t="str">
            <v>CDC D4G</v>
          </cell>
          <cell r="I28">
            <v>0</v>
          </cell>
        </row>
        <row r="29">
          <cell r="A29">
            <v>1702420</v>
          </cell>
          <cell r="B29" t="str">
            <v>AUGREAU</v>
          </cell>
          <cell r="C29" t="str">
            <v>Logistique</v>
          </cell>
          <cell r="D29">
            <v>2</v>
          </cell>
          <cell r="E29" t="str">
            <v>C</v>
          </cell>
          <cell r="G29" t="str">
            <v>SAINT LAURENT DE LA PRÉE</v>
          </cell>
          <cell r="H29" t="str">
            <v>CRC</v>
          </cell>
          <cell r="I29">
            <v>0</v>
          </cell>
        </row>
        <row r="30">
          <cell r="A30">
            <v>1708088</v>
          </cell>
          <cell r="B30" t="str">
            <v>BLANCHARD</v>
          </cell>
          <cell r="C30" t="str">
            <v>Caisse ?</v>
          </cell>
          <cell r="D30">
            <v>2</v>
          </cell>
          <cell r="E30" t="str">
            <v>C</v>
          </cell>
          <cell r="G30" t="str">
            <v>SAINT AGNANT</v>
          </cell>
          <cell r="H30" t="str">
            <v>CDC D2B</v>
          </cell>
          <cell r="I30">
            <v>0</v>
          </cell>
        </row>
        <row r="31">
          <cell r="A31">
            <v>1702248</v>
          </cell>
          <cell r="B31" t="str">
            <v>BOSCHINI</v>
          </cell>
          <cell r="C31" t="str">
            <v>Caisse ?</v>
          </cell>
          <cell r="D31">
            <v>2</v>
          </cell>
          <cell r="E31" t="str">
            <v>C</v>
          </cell>
          <cell r="G31" t="str">
            <v>ROCHEFORT</v>
          </cell>
          <cell r="H31" t="str">
            <v>CDC D2B</v>
          </cell>
          <cell r="I31" t="str">
            <v>05 46 99 09 40</v>
          </cell>
        </row>
        <row r="32">
          <cell r="A32">
            <v>9401180</v>
          </cell>
          <cell r="B32" t="str">
            <v>BOSSU</v>
          </cell>
          <cell r="C32" t="str">
            <v>Tbl ?</v>
          </cell>
          <cell r="D32">
            <v>2</v>
          </cell>
          <cell r="E32" t="str">
            <v>C</v>
          </cell>
          <cell r="G32" t="str">
            <v>FOURAS</v>
          </cell>
          <cell r="H32" t="str">
            <v>CDC D4C</v>
          </cell>
          <cell r="I32">
            <v>0</v>
          </cell>
        </row>
        <row r="33">
          <cell r="A33">
            <v>1703604</v>
          </cell>
          <cell r="B33" t="str">
            <v>CHAUVEAU</v>
          </cell>
          <cell r="C33" t="str">
            <v>Tbl</v>
          </cell>
          <cell r="D33">
            <v>2</v>
          </cell>
          <cell r="E33" t="str">
            <v>C</v>
          </cell>
          <cell r="G33" t="str">
            <v>ARDILLIERES</v>
          </cell>
          <cell r="H33" t="str">
            <v>CDC D2B</v>
          </cell>
          <cell r="I33">
            <v>0</v>
          </cell>
        </row>
        <row r="34">
          <cell r="A34">
            <v>1707458</v>
          </cell>
          <cell r="B34" t="str">
            <v>KOSIOREK</v>
          </cell>
          <cell r="C34">
            <v>0</v>
          </cell>
          <cell r="D34">
            <v>2</v>
          </cell>
          <cell r="E34" t="str">
            <v>C</v>
          </cell>
          <cell r="F34" t="str">
            <v>Capitaine</v>
          </cell>
          <cell r="G34" t="str">
            <v>ROCHEFORT</v>
          </cell>
          <cell r="H34" t="str">
            <v>CDC D3C</v>
          </cell>
          <cell r="I34" t="str">
            <v>05 46 87 45 54</v>
          </cell>
        </row>
        <row r="35">
          <cell r="A35">
            <v>1709988</v>
          </cell>
          <cell r="B35" t="str">
            <v>LEBRETON</v>
          </cell>
          <cell r="C35" t="str">
            <v>?</v>
          </cell>
          <cell r="D35">
            <v>2</v>
          </cell>
          <cell r="E35" t="str">
            <v>C</v>
          </cell>
          <cell r="F35" t="str">
            <v>Remplac</v>
          </cell>
          <cell r="G35" t="str">
            <v>ROCHEFORT</v>
          </cell>
          <cell r="H35" t="str">
            <v>CDC D4C</v>
          </cell>
          <cell r="I35" t="str">
            <v>05 46 99 60 64</v>
          </cell>
        </row>
        <row r="36">
          <cell r="A36">
            <v>1710088</v>
          </cell>
          <cell r="B36" t="str">
            <v>PRACHE</v>
          </cell>
          <cell r="C36" t="str">
            <v>Sécurité</v>
          </cell>
          <cell r="D36">
            <v>2</v>
          </cell>
          <cell r="E36" t="str">
            <v>C</v>
          </cell>
          <cell r="G36" t="str">
            <v>SAINT LAURENT DE LA PRÉE</v>
          </cell>
          <cell r="H36" t="str">
            <v>CDC D2B</v>
          </cell>
          <cell r="I36">
            <v>0</v>
          </cell>
        </row>
        <row r="37">
          <cell r="A37">
            <v>1701671</v>
          </cell>
          <cell r="B37" t="str">
            <v>SOLLEAU</v>
          </cell>
          <cell r="C37" t="str">
            <v>Terrain</v>
          </cell>
          <cell r="D37">
            <v>2</v>
          </cell>
          <cell r="E37" t="str">
            <v>C</v>
          </cell>
          <cell r="F37">
            <v>8</v>
          </cell>
          <cell r="G37" t="str">
            <v>ROCHEFORT</v>
          </cell>
          <cell r="H37" t="str">
            <v>CDC D3C</v>
          </cell>
          <cell r="I37" t="str">
            <v>05 46 87 33 67</v>
          </cell>
        </row>
        <row r="38">
          <cell r="A38">
            <v>1708793</v>
          </cell>
          <cell r="B38" t="str">
            <v>AUDEBERT</v>
          </cell>
          <cell r="C38">
            <v>0</v>
          </cell>
          <cell r="D38">
            <v>4</v>
          </cell>
          <cell r="E38" t="str">
            <v>C</v>
          </cell>
          <cell r="F38" t="str">
            <v>Remplac</v>
          </cell>
          <cell r="G38" t="str">
            <v>ECHILLAIS</v>
          </cell>
          <cell r="H38" t="str">
            <v>Non</v>
          </cell>
          <cell r="I38">
            <v>516841908</v>
          </cell>
        </row>
        <row r="39">
          <cell r="A39">
            <v>1710689</v>
          </cell>
          <cell r="B39" t="str">
            <v>CLEMENCEAU</v>
          </cell>
          <cell r="C39" t="str">
            <v>Tbl</v>
          </cell>
          <cell r="D39">
            <v>4</v>
          </cell>
          <cell r="E39" t="str">
            <v>C</v>
          </cell>
          <cell r="G39" t="str">
            <v>La Tremblade</v>
          </cell>
          <cell r="H39" t="str">
            <v>CDC D4F</v>
          </cell>
          <cell r="I39">
            <v>0</v>
          </cell>
        </row>
        <row r="40">
          <cell r="A40">
            <v>1710861</v>
          </cell>
          <cell r="B40" t="e">
            <v>#N/A</v>
          </cell>
          <cell r="C40" t="e">
            <v>#N/A</v>
          </cell>
          <cell r="D40">
            <v>4</v>
          </cell>
          <cell r="E40" t="str">
            <v>C</v>
          </cell>
          <cell r="G40" t="e">
            <v>#N/A</v>
          </cell>
          <cell r="H40" t="e">
            <v>#N/A</v>
          </cell>
          <cell r="I40" t="e">
            <v>#N/A</v>
          </cell>
        </row>
        <row r="41">
          <cell r="A41">
            <v>1711111</v>
          </cell>
          <cell r="B41" t="str">
            <v>FORESTIER</v>
          </cell>
          <cell r="C41" t="str">
            <v>Tbl</v>
          </cell>
          <cell r="D41">
            <v>4</v>
          </cell>
          <cell r="E41" t="str">
            <v>C</v>
          </cell>
          <cell r="G41" t="str">
            <v>ROCHEFORT</v>
          </cell>
          <cell r="H41" t="str">
            <v>CDC D4F</v>
          </cell>
          <cell r="I41" t="str">
            <v>05 46 87 36 39</v>
          </cell>
        </row>
        <row r="42">
          <cell r="A42">
            <v>1720518</v>
          </cell>
          <cell r="B42" t="str">
            <v>JOURDAIN</v>
          </cell>
          <cell r="C42" t="str">
            <v>Bar</v>
          </cell>
          <cell r="D42">
            <v>4</v>
          </cell>
          <cell r="E42" t="str">
            <v>C</v>
          </cell>
          <cell r="G42" t="str">
            <v>TONNAY-CHARENTE</v>
          </cell>
          <cell r="H42" t="str">
            <v>Non</v>
          </cell>
          <cell r="I42" t="str">
            <v>05 46 88 00 07</v>
          </cell>
        </row>
        <row r="43">
          <cell r="A43">
            <v>1711109</v>
          </cell>
          <cell r="B43" t="str">
            <v>MONGENET-LAMAISON</v>
          </cell>
          <cell r="C43" t="str">
            <v>Tbl</v>
          </cell>
          <cell r="D43">
            <v>4</v>
          </cell>
          <cell r="E43" t="str">
            <v>C</v>
          </cell>
          <cell r="G43" t="str">
            <v>TONNAY-CHARENTE</v>
          </cell>
          <cell r="H43" t="str">
            <v>CDC D4F</v>
          </cell>
          <cell r="I43">
            <v>0</v>
          </cell>
        </row>
        <row r="44">
          <cell r="A44">
            <v>1711110</v>
          </cell>
          <cell r="B44" t="str">
            <v>MONGENET-LAMAISON</v>
          </cell>
          <cell r="C44" t="str">
            <v>Tbl</v>
          </cell>
          <cell r="D44">
            <v>4</v>
          </cell>
          <cell r="E44" t="str">
            <v>C</v>
          </cell>
          <cell r="F44" t="str">
            <v>Capitaine</v>
          </cell>
          <cell r="G44" t="str">
            <v>TONNAY-CHARENTE</v>
          </cell>
          <cell r="H44" t="str">
            <v>CDC D4F</v>
          </cell>
          <cell r="I44">
            <v>0</v>
          </cell>
        </row>
        <row r="45">
          <cell r="A45">
            <v>1710437</v>
          </cell>
          <cell r="B45" t="str">
            <v>TABARD</v>
          </cell>
          <cell r="C45" t="str">
            <v>Tbl</v>
          </cell>
          <cell r="D45">
            <v>4</v>
          </cell>
          <cell r="E45" t="str">
            <v>C</v>
          </cell>
          <cell r="G45" t="str">
            <v>ROCHEFORT</v>
          </cell>
          <cell r="H45" t="str">
            <v>CDC D4C</v>
          </cell>
          <cell r="I45">
            <v>546847311</v>
          </cell>
        </row>
        <row r="46">
          <cell r="A46">
            <v>1701752</v>
          </cell>
          <cell r="B46" t="str">
            <v>THOMAS</v>
          </cell>
          <cell r="C46" t="str">
            <v>?</v>
          </cell>
          <cell r="D46">
            <v>4</v>
          </cell>
          <cell r="E46" t="str">
            <v>C</v>
          </cell>
          <cell r="F46">
            <v>9</v>
          </cell>
          <cell r="G46" t="str">
            <v>ROCHEFORT</v>
          </cell>
          <cell r="H46" t="str">
            <v>CDC D4C</v>
          </cell>
          <cell r="I46" t="str">
            <v>05 46 99 69 60</v>
          </cell>
        </row>
        <row r="47">
          <cell r="A47">
            <v>1705640</v>
          </cell>
          <cell r="B47" t="str">
            <v>BATREAU</v>
          </cell>
          <cell r="C47" t="str">
            <v>Caisse</v>
          </cell>
          <cell r="D47">
            <v>4</v>
          </cell>
          <cell r="E47" t="str">
            <v>E</v>
          </cell>
          <cell r="G47" t="str">
            <v>TONNAY-CHARENTE</v>
          </cell>
          <cell r="H47" t="str">
            <v>CDC D4C</v>
          </cell>
          <cell r="I47">
            <v>546059894</v>
          </cell>
        </row>
        <row r="48">
          <cell r="A48">
            <v>1712288</v>
          </cell>
          <cell r="B48" t="str">
            <v>BORDAS</v>
          </cell>
          <cell r="C48" t="str">
            <v>Caisse</v>
          </cell>
          <cell r="D48">
            <v>4</v>
          </cell>
          <cell r="E48" t="str">
            <v>E</v>
          </cell>
          <cell r="G48" t="str">
            <v>VERGEROUX</v>
          </cell>
          <cell r="H48" t="str">
            <v>CDC D3C</v>
          </cell>
          <cell r="I48">
            <v>0</v>
          </cell>
        </row>
        <row r="49">
          <cell r="A49">
            <v>1702430</v>
          </cell>
          <cell r="B49" t="str">
            <v>DEBAUD</v>
          </cell>
          <cell r="C49">
            <v>0</v>
          </cell>
          <cell r="D49">
            <v>4</v>
          </cell>
          <cell r="E49" t="str">
            <v>E</v>
          </cell>
          <cell r="G49" t="str">
            <v>ROCHEFORT</v>
          </cell>
          <cell r="H49" t="str">
            <v>CDC D4C</v>
          </cell>
          <cell r="I49" t="str">
            <v>05 46 99 21 03</v>
          </cell>
        </row>
        <row r="50">
          <cell r="A50">
            <v>7708457</v>
          </cell>
          <cell r="B50" t="str">
            <v>FRAPPE</v>
          </cell>
          <cell r="C50" t="str">
            <v>Tbl ?</v>
          </cell>
          <cell r="D50">
            <v>4</v>
          </cell>
          <cell r="E50" t="str">
            <v>E</v>
          </cell>
          <cell r="G50" t="str">
            <v>GENOUILLÉ</v>
          </cell>
          <cell r="H50" t="str">
            <v>CDC D4C</v>
          </cell>
          <cell r="I50">
            <v>0</v>
          </cell>
        </row>
        <row r="51">
          <cell r="A51">
            <v>1708074</v>
          </cell>
          <cell r="B51" t="e">
            <v>#N/A</v>
          </cell>
          <cell r="C51" t="e">
            <v>#N/A</v>
          </cell>
          <cell r="D51">
            <v>4</v>
          </cell>
          <cell r="E51" t="str">
            <v>E</v>
          </cell>
          <cell r="G51" t="e">
            <v>#N/A</v>
          </cell>
          <cell r="H51" t="e">
            <v>#N/A</v>
          </cell>
          <cell r="I51" t="e">
            <v>#N/A</v>
          </cell>
        </row>
        <row r="52">
          <cell r="A52">
            <v>1708263</v>
          </cell>
          <cell r="B52" t="str">
            <v>HELIAS</v>
          </cell>
          <cell r="C52" t="str">
            <v>Bar</v>
          </cell>
          <cell r="D52">
            <v>4</v>
          </cell>
          <cell r="E52" t="str">
            <v>E</v>
          </cell>
          <cell r="G52" t="str">
            <v>STE HIPPOLYTE</v>
          </cell>
          <cell r="H52" t="str">
            <v>Non</v>
          </cell>
          <cell r="I52">
            <v>0</v>
          </cell>
        </row>
        <row r="53">
          <cell r="A53">
            <v>1711566</v>
          </cell>
          <cell r="B53" t="str">
            <v>HUIBAN</v>
          </cell>
          <cell r="C53" t="str">
            <v>?</v>
          </cell>
          <cell r="D53">
            <v>4</v>
          </cell>
          <cell r="E53" t="str">
            <v>E</v>
          </cell>
          <cell r="G53" t="str">
            <v>ROCHEFORT</v>
          </cell>
          <cell r="H53" t="str">
            <v>CDC D4C</v>
          </cell>
          <cell r="I53">
            <v>0</v>
          </cell>
        </row>
        <row r="54">
          <cell r="A54">
            <v>1712144</v>
          </cell>
          <cell r="B54" t="e">
            <v>#N/A</v>
          </cell>
          <cell r="C54" t="e">
            <v>#N/A</v>
          </cell>
          <cell r="D54">
            <v>4</v>
          </cell>
          <cell r="E54" t="str">
            <v>E</v>
          </cell>
          <cell r="G54" t="e">
            <v>#N/A</v>
          </cell>
          <cell r="H54" t="e">
            <v>#N/A</v>
          </cell>
          <cell r="I54" t="e">
            <v>#N/A</v>
          </cell>
        </row>
        <row r="55">
          <cell r="A55">
            <v>1707721</v>
          </cell>
          <cell r="B55" t="e">
            <v>#N/A</v>
          </cell>
          <cell r="C55" t="e">
            <v>#N/A</v>
          </cell>
          <cell r="D55">
            <v>4</v>
          </cell>
          <cell r="E55" t="str">
            <v>E</v>
          </cell>
          <cell r="G55" t="e">
            <v>#N/A</v>
          </cell>
          <cell r="H55" t="e">
            <v>#N/A</v>
          </cell>
          <cell r="I55" t="e">
            <v>#N/A</v>
          </cell>
        </row>
        <row r="56">
          <cell r="A56">
            <v>1700519</v>
          </cell>
          <cell r="B56" t="str">
            <v>LE SAEC</v>
          </cell>
          <cell r="C56" t="str">
            <v>Tréso</v>
          </cell>
          <cell r="D56">
            <v>4</v>
          </cell>
          <cell r="E56" t="str">
            <v>E</v>
          </cell>
          <cell r="F56" t="str">
            <v>Capitaine</v>
          </cell>
          <cell r="G56" t="str">
            <v>TONNAY-CHARENTE</v>
          </cell>
          <cell r="H56" t="str">
            <v>CDC D4C</v>
          </cell>
          <cell r="I56" t="str">
            <v>05 46 88 75 80</v>
          </cell>
        </row>
        <row r="57">
          <cell r="A57">
            <v>1703741</v>
          </cell>
          <cell r="B57" t="e">
            <v>#N/A</v>
          </cell>
          <cell r="C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</row>
        <row r="58">
          <cell r="A58">
            <v>7726548</v>
          </cell>
          <cell r="B58" t="e">
            <v>#N/A</v>
          </cell>
          <cell r="C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</row>
        <row r="59">
          <cell r="A59">
            <v>1712047</v>
          </cell>
          <cell r="B59" t="e">
            <v>#N/A</v>
          </cell>
          <cell r="C59" t="e">
            <v>#N/A</v>
          </cell>
          <cell r="G59" t="e">
            <v>#N/A</v>
          </cell>
          <cell r="H59" t="e">
            <v>#N/A</v>
          </cell>
          <cell r="I59" t="e">
            <v>#N/A</v>
          </cell>
        </row>
        <row r="60">
          <cell r="A60">
            <v>1704495</v>
          </cell>
          <cell r="B60" t="str">
            <v>DELAUNAY</v>
          </cell>
          <cell r="C60" t="str">
            <v>Buvette</v>
          </cell>
          <cell r="G60" t="str">
            <v>PORT DES BARQUES</v>
          </cell>
          <cell r="H60" t="str">
            <v>Non</v>
          </cell>
          <cell r="I60">
            <v>0</v>
          </cell>
        </row>
        <row r="61">
          <cell r="A61">
            <v>1711907</v>
          </cell>
          <cell r="B61" t="e">
            <v>#N/A</v>
          </cell>
          <cell r="C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</row>
        <row r="62">
          <cell r="A62">
            <v>1705705</v>
          </cell>
          <cell r="B62" t="str">
            <v>LE GOFF</v>
          </cell>
          <cell r="C62" t="str">
            <v>?</v>
          </cell>
          <cell r="G62" t="str">
            <v>TONNAY-CHARENTE</v>
          </cell>
          <cell r="H62" t="str">
            <v>CDC D2B</v>
          </cell>
          <cell r="I62">
            <v>0</v>
          </cell>
        </row>
        <row r="63">
          <cell r="A63">
            <v>1710017</v>
          </cell>
          <cell r="B63" t="str">
            <v>MIRC</v>
          </cell>
          <cell r="C63">
            <v>0</v>
          </cell>
          <cell r="G63" t="str">
            <v>ECHILLAIS</v>
          </cell>
          <cell r="H63" t="str">
            <v>Non</v>
          </cell>
          <cell r="I63">
            <v>0</v>
          </cell>
        </row>
        <row r="64">
          <cell r="A64">
            <v>1702427</v>
          </cell>
          <cell r="B64" t="e">
            <v>#N/A</v>
          </cell>
          <cell r="C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</row>
        <row r="65">
          <cell r="A65">
            <v>1711335</v>
          </cell>
          <cell r="B65" t="str">
            <v>NOUREAU</v>
          </cell>
          <cell r="C65" t="str">
            <v>?</v>
          </cell>
          <cell r="G65" t="str">
            <v>FOURAS</v>
          </cell>
          <cell r="H65" t="str">
            <v>CRC</v>
          </cell>
          <cell r="I65">
            <v>546812846</v>
          </cell>
        </row>
        <row r="66">
          <cell r="A66">
            <v>1703753</v>
          </cell>
          <cell r="B66" t="str">
            <v>PAQUET</v>
          </cell>
          <cell r="C66">
            <v>0</v>
          </cell>
          <cell r="G66" t="str">
            <v>TONNAY-CHARENTE</v>
          </cell>
          <cell r="H66" t="str">
            <v>Non</v>
          </cell>
          <cell r="I66">
            <v>546884180</v>
          </cell>
        </row>
        <row r="67">
          <cell r="A67">
            <v>1711309</v>
          </cell>
          <cell r="B67" t="str">
            <v>PRELI</v>
          </cell>
          <cell r="C67" t="str">
            <v>?</v>
          </cell>
          <cell r="F67" t="str">
            <v>Remplac</v>
          </cell>
          <cell r="G67" t="str">
            <v>SAINT AGNANT</v>
          </cell>
          <cell r="H67" t="str">
            <v>CDC D4G</v>
          </cell>
          <cell r="I67">
            <v>0</v>
          </cell>
        </row>
        <row r="68">
          <cell r="A68">
            <v>1712048</v>
          </cell>
          <cell r="B68" t="str">
            <v>ROUHIER</v>
          </cell>
          <cell r="C68" t="str">
            <v>? ?</v>
          </cell>
          <cell r="F68" t="str">
            <v>Remplac</v>
          </cell>
          <cell r="G68" t="str">
            <v>ROCHEFORT</v>
          </cell>
          <cell r="H68" t="str">
            <v>CDC D3C</v>
          </cell>
          <cell r="I68">
            <v>0</v>
          </cell>
        </row>
        <row r="69">
          <cell r="A69">
            <v>912279</v>
          </cell>
          <cell r="B69" t="str">
            <v>ROY</v>
          </cell>
          <cell r="C69" t="str">
            <v>?</v>
          </cell>
          <cell r="G69" t="str">
            <v>TONNAY-CHARENTE</v>
          </cell>
          <cell r="H69" t="str">
            <v>CDC D4F</v>
          </cell>
          <cell r="I69" t="str">
            <v>05 46 87 38 94</v>
          </cell>
        </row>
        <row r="70">
          <cell r="A70">
            <v>3323600</v>
          </cell>
          <cell r="B70" t="str">
            <v>TILEPE</v>
          </cell>
          <cell r="C70" t="str">
            <v>Non</v>
          </cell>
          <cell r="G70" t="str">
            <v>BREUIL-MAGNÉ</v>
          </cell>
          <cell r="H70" t="str">
            <v>Non</v>
          </cell>
          <cell r="I70" t="str">
            <v>05 46 99 94 14</v>
          </cell>
        </row>
        <row r="71">
          <cell r="A71">
            <v>1711587</v>
          </cell>
          <cell r="B71" t="e">
            <v>#N/A</v>
          </cell>
          <cell r="C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</row>
        <row r="72">
          <cell r="A72">
            <v>1707976</v>
          </cell>
          <cell r="B72" t="str">
            <v>VANDEN BREEDEN</v>
          </cell>
          <cell r="C72" t="str">
            <v>Avant, Après</v>
          </cell>
          <cell r="G72" t="str">
            <v>ROCHEFORT</v>
          </cell>
          <cell r="H72" t="str">
            <v>CDC D3C</v>
          </cell>
          <cell r="I72">
            <v>0</v>
          </cell>
        </row>
      </sheetData>
      <sheetData sheetId="24" refreshError="1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1708263</v>
          </cell>
          <cell r="B11" t="str">
            <v>HELIAS</v>
          </cell>
          <cell r="C11" t="str">
            <v>Henri</v>
          </cell>
          <cell r="D11">
            <v>2</v>
          </cell>
          <cell r="E11" t="str">
            <v>A</v>
          </cell>
          <cell r="F11">
            <v>5</v>
          </cell>
          <cell r="G11">
            <v>18793</v>
          </cell>
          <cell r="H11" t="str">
            <v/>
          </cell>
          <cell r="I11" t="str">
            <v>henrihelias@orange.fr</v>
          </cell>
        </row>
        <row r="12">
          <cell r="A12">
            <v>1707477</v>
          </cell>
          <cell r="B12" t="str">
            <v>HUNAULT</v>
          </cell>
          <cell r="C12" t="str">
            <v>Christophe</v>
          </cell>
          <cell r="D12">
            <v>2</v>
          </cell>
          <cell r="E12" t="str">
            <v>A</v>
          </cell>
          <cell r="F12">
            <v>4</v>
          </cell>
          <cell r="G12">
            <v>26025</v>
          </cell>
          <cell r="H12" t="str">
            <v/>
          </cell>
          <cell r="I12" t="str">
            <v>ch.hunault@laposte.net</v>
          </cell>
        </row>
        <row r="13">
          <cell r="A13">
            <v>1707310</v>
          </cell>
          <cell r="B13" t="str">
            <v>MARCHAL</v>
          </cell>
          <cell r="C13" t="str">
            <v>Lucas</v>
          </cell>
          <cell r="D13">
            <v>2</v>
          </cell>
          <cell r="E13" t="str">
            <v>A</v>
          </cell>
          <cell r="F13" t="str">
            <v>Capitaine</v>
          </cell>
          <cell r="G13">
            <v>36976</v>
          </cell>
          <cell r="H13">
            <v>623877393</v>
          </cell>
          <cell r="I13" t="str">
            <v>lucas.marchal17300@gmail.com</v>
          </cell>
        </row>
        <row r="14">
          <cell r="A14">
            <v>1749651</v>
          </cell>
          <cell r="B14" t="str">
            <v>MUZAC</v>
          </cell>
          <cell r="C14" t="str">
            <v>David</v>
          </cell>
          <cell r="D14">
            <v>2</v>
          </cell>
          <cell r="E14" t="str">
            <v>A</v>
          </cell>
          <cell r="F14">
            <v>6</v>
          </cell>
          <cell r="G14">
            <v>26427</v>
          </cell>
          <cell r="H14">
            <v>687752934</v>
          </cell>
          <cell r="I14" t="str">
            <v>davidantoineloan@gmail.com</v>
          </cell>
        </row>
        <row r="15">
          <cell r="A15">
            <v>1701722</v>
          </cell>
          <cell r="B15" t="str">
            <v>RÉAU</v>
          </cell>
          <cell r="C15" t="str">
            <v>Stéphane</v>
          </cell>
          <cell r="D15">
            <v>2</v>
          </cell>
          <cell r="E15" t="str">
            <v>A</v>
          </cell>
          <cell r="F15">
            <v>7</v>
          </cell>
          <cell r="G15">
            <v>25447</v>
          </cell>
          <cell r="H15" t="str">
            <v/>
          </cell>
          <cell r="I15" t="str">
            <v>stephanereau17@gmail.com</v>
          </cell>
        </row>
        <row r="16">
          <cell r="A16">
            <v>1708743</v>
          </cell>
          <cell r="B16" t="str">
            <v>THOMAS</v>
          </cell>
          <cell r="C16" t="str">
            <v>Gabin</v>
          </cell>
          <cell r="D16">
            <v>2</v>
          </cell>
          <cell r="E16" t="str">
            <v>A</v>
          </cell>
          <cell r="F16">
            <v>3</v>
          </cell>
          <cell r="G16">
            <v>37517</v>
          </cell>
          <cell r="H16">
            <v>763061976</v>
          </cell>
          <cell r="I16" t="str">
            <v>clertonceline@orange.fr</v>
          </cell>
        </row>
        <row r="17">
          <cell r="A17">
            <v>1702409</v>
          </cell>
          <cell r="B17" t="str">
            <v>VEILLAT</v>
          </cell>
          <cell r="C17" t="str">
            <v>Michel</v>
          </cell>
          <cell r="D17">
            <v>2</v>
          </cell>
          <cell r="E17" t="str">
            <v>A</v>
          </cell>
          <cell r="F17">
            <v>2</v>
          </cell>
          <cell r="G17">
            <v>20835</v>
          </cell>
          <cell r="H17">
            <v>663782515</v>
          </cell>
          <cell r="I17">
            <v>0</v>
          </cell>
        </row>
        <row r="18">
          <cell r="A18">
            <v>1703735</v>
          </cell>
          <cell r="B18" t="str">
            <v>ALLEAU</v>
          </cell>
          <cell r="C18" t="str">
            <v>Patrick</v>
          </cell>
          <cell r="D18">
            <v>2</v>
          </cell>
          <cell r="E18" t="str">
            <v>B</v>
          </cell>
          <cell r="F18" t="str">
            <v>Capitaine</v>
          </cell>
          <cell r="G18">
            <v>22571</v>
          </cell>
          <cell r="H18">
            <v>659314187</v>
          </cell>
          <cell r="I18" t="str">
            <v>roxane-alleau@live.fr</v>
          </cell>
        </row>
        <row r="19">
          <cell r="A19">
            <v>1702750</v>
          </cell>
          <cell r="B19" t="str">
            <v>COUSSOT</v>
          </cell>
          <cell r="C19" t="str">
            <v>Jean - Marie</v>
          </cell>
          <cell r="D19">
            <v>2</v>
          </cell>
          <cell r="E19" t="str">
            <v>B</v>
          </cell>
          <cell r="F19">
            <v>2</v>
          </cell>
          <cell r="G19">
            <v>24267</v>
          </cell>
          <cell r="H19">
            <v>688962420</v>
          </cell>
          <cell r="I19">
            <v>0</v>
          </cell>
        </row>
        <row r="20">
          <cell r="A20">
            <v>1701676</v>
          </cell>
          <cell r="B20" t="str">
            <v>DOIGNON</v>
          </cell>
          <cell r="C20" t="str">
            <v>Pierre</v>
          </cell>
          <cell r="D20">
            <v>2</v>
          </cell>
          <cell r="E20" t="str">
            <v>B</v>
          </cell>
          <cell r="F20">
            <v>6</v>
          </cell>
          <cell r="G20">
            <v>19861</v>
          </cell>
          <cell r="H20">
            <v>636646240</v>
          </cell>
          <cell r="I20" t="str">
            <v>pierredoignon@free.fr</v>
          </cell>
        </row>
        <row r="21">
          <cell r="A21">
            <v>1710443</v>
          </cell>
          <cell r="B21" t="str">
            <v>LAVIE</v>
          </cell>
          <cell r="C21" t="str">
            <v>Sébastien</v>
          </cell>
          <cell r="D21">
            <v>2</v>
          </cell>
          <cell r="E21" t="str">
            <v>B</v>
          </cell>
          <cell r="F21">
            <v>7</v>
          </cell>
          <cell r="G21">
            <v>27827</v>
          </cell>
          <cell r="H21" t="str">
            <v/>
          </cell>
          <cell r="I21">
            <v>0</v>
          </cell>
        </row>
        <row r="22">
          <cell r="A22">
            <v>1706444</v>
          </cell>
          <cell r="B22" t="str">
            <v>LE SAEC</v>
          </cell>
          <cell r="C22" t="str">
            <v>Karine</v>
          </cell>
          <cell r="D22">
            <v>2</v>
          </cell>
          <cell r="E22" t="str">
            <v>B</v>
          </cell>
          <cell r="F22">
            <v>5</v>
          </cell>
          <cell r="G22">
            <v>27050</v>
          </cell>
          <cell r="H22" t="str">
            <v/>
          </cell>
          <cell r="I22" t="str">
            <v>lesaec.karine0@gmail.com</v>
          </cell>
        </row>
        <row r="23">
          <cell r="A23">
            <v>1703107</v>
          </cell>
          <cell r="B23" t="str">
            <v>MASSÉ</v>
          </cell>
          <cell r="C23" t="str">
            <v>Jean - Luc</v>
          </cell>
          <cell r="D23">
            <v>2</v>
          </cell>
          <cell r="E23" t="str">
            <v>B</v>
          </cell>
          <cell r="F23">
            <v>4</v>
          </cell>
          <cell r="G23" t="str">
            <v/>
          </cell>
          <cell r="H23">
            <v>669566369</v>
          </cell>
          <cell r="I23" t="str">
            <v/>
          </cell>
        </row>
        <row r="24">
          <cell r="A24">
            <v>97208164</v>
          </cell>
          <cell r="B24" t="str">
            <v>PARISOT</v>
          </cell>
          <cell r="C24" t="str">
            <v>Guy</v>
          </cell>
          <cell r="D24">
            <v>2</v>
          </cell>
          <cell r="E24" t="str">
            <v>B</v>
          </cell>
          <cell r="F24">
            <v>9</v>
          </cell>
          <cell r="G24" t="str">
            <v>64  Avenue De Saint Nazaire</v>
          </cell>
          <cell r="H24">
            <v>614558210</v>
          </cell>
          <cell r="I24" t="str">
            <v>05 46 82 93 74</v>
          </cell>
        </row>
        <row r="25">
          <cell r="A25">
            <v>1701727</v>
          </cell>
          <cell r="B25" t="str">
            <v>THIMONNIER</v>
          </cell>
          <cell r="C25" t="str">
            <v>Philippe</v>
          </cell>
          <cell r="D25">
            <v>2</v>
          </cell>
          <cell r="E25" t="str">
            <v>B</v>
          </cell>
          <cell r="F25">
            <v>8</v>
          </cell>
          <cell r="G25" t="str">
            <v>13 Rue De La Touboulic</v>
          </cell>
          <cell r="H25">
            <v>615052789</v>
          </cell>
          <cell r="I25">
            <v>0</v>
          </cell>
        </row>
        <row r="26">
          <cell r="A26">
            <v>3323600</v>
          </cell>
          <cell r="B26" t="str">
            <v>TILEPE</v>
          </cell>
          <cell r="C26" t="str">
            <v>Michel</v>
          </cell>
          <cell r="D26">
            <v>2</v>
          </cell>
          <cell r="E26" t="str">
            <v>B</v>
          </cell>
          <cell r="F26">
            <v>3</v>
          </cell>
          <cell r="G26" t="str">
            <v>14 Rue des Yvonnettes</v>
          </cell>
          <cell r="H26">
            <v>772274650</v>
          </cell>
          <cell r="I26" t="str">
            <v>05 46 99 94 14</v>
          </cell>
        </row>
        <row r="27">
          <cell r="A27">
            <v>1709622</v>
          </cell>
          <cell r="B27" t="str">
            <v>BAYET</v>
          </cell>
          <cell r="C27" t="str">
            <v>Pierrick</v>
          </cell>
          <cell r="D27">
            <v>2</v>
          </cell>
          <cell r="E27" t="str">
            <v>C</v>
          </cell>
          <cell r="F27">
            <v>7</v>
          </cell>
          <cell r="G27" t="str">
            <v/>
          </cell>
          <cell r="H27">
            <v>646841924</v>
          </cell>
          <cell r="I27" t="str">
            <v/>
          </cell>
        </row>
        <row r="28">
          <cell r="A28">
            <v>1706369</v>
          </cell>
          <cell r="B28" t="str">
            <v>CHAILLOU</v>
          </cell>
          <cell r="C28" t="str">
            <v>Frédéric</v>
          </cell>
          <cell r="D28">
            <v>2</v>
          </cell>
          <cell r="E28" t="str">
            <v>C</v>
          </cell>
          <cell r="F28">
            <v>3</v>
          </cell>
          <cell r="G28" t="str">
            <v>1 Rue de la Chagnée</v>
          </cell>
          <cell r="H28">
            <v>610642800</v>
          </cell>
          <cell r="I28">
            <v>546821065</v>
          </cell>
        </row>
        <row r="29">
          <cell r="A29">
            <v>1709270</v>
          </cell>
          <cell r="B29" t="str">
            <v>LEVEQUE</v>
          </cell>
          <cell r="C29" t="str">
            <v>Lucien</v>
          </cell>
          <cell r="D29">
            <v>2</v>
          </cell>
          <cell r="E29" t="str">
            <v>C</v>
          </cell>
          <cell r="F29">
            <v>9</v>
          </cell>
          <cell r="G29" t="str">
            <v>2  Lotissement  Pibolleau</v>
          </cell>
          <cell r="H29" t="str">
            <v/>
          </cell>
          <cell r="I29">
            <v>0</v>
          </cell>
        </row>
        <row r="30">
          <cell r="A30">
            <v>1701780</v>
          </cell>
          <cell r="B30" t="str">
            <v>MARCHAL</v>
          </cell>
          <cell r="C30" t="str">
            <v>Franck</v>
          </cell>
          <cell r="D30">
            <v>2</v>
          </cell>
          <cell r="E30" t="str">
            <v>C</v>
          </cell>
          <cell r="F30" t="str">
            <v>Capitaine</v>
          </cell>
          <cell r="G30" t="str">
            <v>22 Rue Adrien Thieullen</v>
          </cell>
          <cell r="H30">
            <v>664196418</v>
          </cell>
          <cell r="I30">
            <v>0</v>
          </cell>
        </row>
        <row r="31">
          <cell r="A31">
            <v>1710163</v>
          </cell>
          <cell r="B31" t="str">
            <v>MONTMOULINEIX</v>
          </cell>
          <cell r="C31" t="str">
            <v>Fabrice</v>
          </cell>
          <cell r="D31">
            <v>2</v>
          </cell>
          <cell r="E31" t="str">
            <v>C</v>
          </cell>
          <cell r="F31">
            <v>2</v>
          </cell>
          <cell r="G31" t="str">
            <v>3 Rue de la Grace par Hasard</v>
          </cell>
          <cell r="H31">
            <v>771164860</v>
          </cell>
          <cell r="I31">
            <v>0</v>
          </cell>
        </row>
        <row r="32">
          <cell r="A32">
            <v>1708450</v>
          </cell>
          <cell r="B32" t="str">
            <v>MOUNIER</v>
          </cell>
          <cell r="C32" t="str">
            <v>Fabrice</v>
          </cell>
          <cell r="D32">
            <v>2</v>
          </cell>
          <cell r="E32" t="str">
            <v>C</v>
          </cell>
          <cell r="F32">
            <v>8</v>
          </cell>
          <cell r="G32" t="str">
            <v xml:space="preserve">32  Hameau des Aubraies </v>
          </cell>
          <cell r="H32">
            <v>675317839</v>
          </cell>
          <cell r="I32">
            <v>0</v>
          </cell>
        </row>
        <row r="33">
          <cell r="A33">
            <v>1710509</v>
          </cell>
          <cell r="B33" t="str">
            <v>PHILIPPON</v>
          </cell>
          <cell r="C33" t="str">
            <v>Fabrice</v>
          </cell>
          <cell r="D33">
            <v>2</v>
          </cell>
          <cell r="E33" t="str">
            <v>C</v>
          </cell>
          <cell r="F33">
            <v>5</v>
          </cell>
          <cell r="G33" t="str">
            <v/>
          </cell>
          <cell r="H33">
            <v>679695571</v>
          </cell>
          <cell r="I33" t="str">
            <v/>
          </cell>
        </row>
        <row r="34">
          <cell r="A34">
            <v>1702463</v>
          </cell>
          <cell r="B34" t="str">
            <v>PIERRE</v>
          </cell>
          <cell r="C34" t="str">
            <v>Patrick</v>
          </cell>
          <cell r="D34">
            <v>2</v>
          </cell>
          <cell r="E34" t="str">
            <v>C</v>
          </cell>
          <cell r="F34">
            <v>4</v>
          </cell>
          <cell r="G34" t="str">
            <v>5 Rue Louis Auguin</v>
          </cell>
          <cell r="H34">
            <v>609835933</v>
          </cell>
          <cell r="I34">
            <v>0</v>
          </cell>
        </row>
        <row r="35">
          <cell r="A35">
            <v>1710571</v>
          </cell>
          <cell r="B35" t="str">
            <v>BILLOT</v>
          </cell>
          <cell r="C35" t="str">
            <v>Didier</v>
          </cell>
          <cell r="D35">
            <v>3</v>
          </cell>
          <cell r="F35">
            <v>4</v>
          </cell>
          <cell r="G35" t="str">
            <v>26 La Haute Vergnee</v>
          </cell>
          <cell r="H35">
            <v>634968269</v>
          </cell>
          <cell r="I35">
            <v>0</v>
          </cell>
        </row>
        <row r="36">
          <cell r="A36">
            <v>1708830</v>
          </cell>
          <cell r="B36" t="str">
            <v>CHAILLOU</v>
          </cell>
          <cell r="C36" t="str">
            <v>Mickael</v>
          </cell>
          <cell r="D36">
            <v>3</v>
          </cell>
          <cell r="F36">
            <v>3</v>
          </cell>
          <cell r="G36" t="str">
            <v>Saint Michel 5 Chemin De Pipelet</v>
          </cell>
          <cell r="H36">
            <v>662703236</v>
          </cell>
          <cell r="I36">
            <v>0</v>
          </cell>
        </row>
        <row r="37">
          <cell r="A37">
            <v>1709396</v>
          </cell>
          <cell r="B37" t="str">
            <v>FLEURY</v>
          </cell>
          <cell r="C37" t="str">
            <v>David</v>
          </cell>
          <cell r="D37">
            <v>3</v>
          </cell>
          <cell r="F37">
            <v>2</v>
          </cell>
          <cell r="G37" t="str">
            <v>5 Bis Impasse des Joncs</v>
          </cell>
          <cell r="H37" t="str">
            <v/>
          </cell>
          <cell r="I37">
            <v>0</v>
          </cell>
        </row>
        <row r="38">
          <cell r="A38">
            <v>1711656</v>
          </cell>
          <cell r="B38" t="str">
            <v>GADREAUD</v>
          </cell>
          <cell r="C38" t="str">
            <v>Stéphane</v>
          </cell>
          <cell r="D38">
            <v>3</v>
          </cell>
          <cell r="F38">
            <v>7</v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>
            <v>1707821</v>
          </cell>
          <cell r="B39" t="str">
            <v>MAULAVE</v>
          </cell>
          <cell r="C39" t="str">
            <v>Jean- Marc</v>
          </cell>
          <cell r="D39">
            <v>3</v>
          </cell>
          <cell r="F39" t="str">
            <v>Capitaine</v>
          </cell>
          <cell r="G39" t="str">
            <v>29 Rue de la Hulotte</v>
          </cell>
          <cell r="H39">
            <v>757500761</v>
          </cell>
          <cell r="I39">
            <v>546838419</v>
          </cell>
        </row>
        <row r="40">
          <cell r="A40">
            <v>1711705</v>
          </cell>
          <cell r="B40" t="str">
            <v>MORELLE</v>
          </cell>
          <cell r="C40" t="str">
            <v>Guilhem</v>
          </cell>
          <cell r="D40">
            <v>3</v>
          </cell>
          <cell r="F40">
            <v>8</v>
          </cell>
          <cell r="G40" t="str">
            <v/>
          </cell>
          <cell r="H40">
            <v>641950913</v>
          </cell>
          <cell r="I40" t="str">
            <v/>
          </cell>
        </row>
        <row r="41">
          <cell r="A41">
            <v>1710435</v>
          </cell>
          <cell r="B41" t="str">
            <v>RAUCH</v>
          </cell>
          <cell r="C41" t="str">
            <v>Sébastien</v>
          </cell>
          <cell r="D41">
            <v>3</v>
          </cell>
          <cell r="F41">
            <v>6</v>
          </cell>
          <cell r="G41" t="str">
            <v/>
          </cell>
          <cell r="H41">
            <v>661532946</v>
          </cell>
          <cell r="I41" t="str">
            <v/>
          </cell>
        </row>
        <row r="42">
          <cell r="A42">
            <v>1707755</v>
          </cell>
          <cell r="B42" t="str">
            <v>ROUFFIGNAC</v>
          </cell>
          <cell r="C42" t="str">
            <v>Ludovic</v>
          </cell>
          <cell r="D42">
            <v>3</v>
          </cell>
          <cell r="F42">
            <v>9</v>
          </cell>
          <cell r="G42" t="str">
            <v/>
          </cell>
          <cell r="H42">
            <v>771258829</v>
          </cell>
          <cell r="I42" t="str">
            <v/>
          </cell>
        </row>
        <row r="43">
          <cell r="A43">
            <v>1711311</v>
          </cell>
          <cell r="B43" t="str">
            <v>ROUX</v>
          </cell>
          <cell r="C43" t="str">
            <v>Raphael</v>
          </cell>
          <cell r="D43">
            <v>3</v>
          </cell>
          <cell r="F43">
            <v>5</v>
          </cell>
          <cell r="G43" t="str">
            <v/>
          </cell>
          <cell r="H43">
            <v>645680293</v>
          </cell>
          <cell r="I43" t="str">
            <v/>
          </cell>
        </row>
        <row r="44">
          <cell r="A44">
            <v>1701786</v>
          </cell>
          <cell r="B44" t="str">
            <v>BERGE</v>
          </cell>
          <cell r="C44" t="str">
            <v>Lucienne</v>
          </cell>
          <cell r="G44" t="str">
            <v/>
          </cell>
          <cell r="I44" t="str">
            <v/>
          </cell>
        </row>
        <row r="45">
          <cell r="A45">
            <v>1711703</v>
          </cell>
          <cell r="B45" t="str">
            <v>BRILLAUD-AUGUSTE</v>
          </cell>
          <cell r="C45" t="str">
            <v>Séverine</v>
          </cell>
          <cell r="D45" t="str">
            <v>F1</v>
          </cell>
          <cell r="F45" t="str">
            <v>Tir</v>
          </cell>
          <cell r="G45" t="str">
            <v/>
          </cell>
          <cell r="H45" t="e">
            <v>#N/A</v>
          </cell>
          <cell r="I45" t="str">
            <v/>
          </cell>
        </row>
        <row r="46">
          <cell r="A46">
            <v>1711653</v>
          </cell>
          <cell r="B46" t="str">
            <v>CHARPENTIER</v>
          </cell>
          <cell r="C46" t="str">
            <v>Isabelle</v>
          </cell>
          <cell r="D46" t="str">
            <v>F1</v>
          </cell>
          <cell r="G46" t="str">
            <v/>
          </cell>
          <cell r="H46" t="e">
            <v>#N/A</v>
          </cell>
          <cell r="I46" t="str">
            <v/>
          </cell>
        </row>
        <row r="47">
          <cell r="A47">
            <v>1710689</v>
          </cell>
          <cell r="B47" t="str">
            <v>CLEMENCEAU</v>
          </cell>
          <cell r="C47" t="str">
            <v>Sally</v>
          </cell>
          <cell r="D47" t="str">
            <v>F1</v>
          </cell>
          <cell r="F47" t="str">
            <v>Tir</v>
          </cell>
          <cell r="G47" t="str">
            <v>101 Rue Marcel Gaillardon</v>
          </cell>
          <cell r="H47" t="str">
            <v>Tbl</v>
          </cell>
          <cell r="I47">
            <v>0</v>
          </cell>
        </row>
        <row r="48">
          <cell r="A48">
            <v>1711655</v>
          </cell>
          <cell r="B48" t="str">
            <v>GADREAUD</v>
          </cell>
          <cell r="C48" t="str">
            <v>Nathalie</v>
          </cell>
          <cell r="D48" t="str">
            <v>F1</v>
          </cell>
          <cell r="G48" t="str">
            <v/>
          </cell>
          <cell r="H48" t="e">
            <v>#N/A</v>
          </cell>
          <cell r="I48" t="str">
            <v/>
          </cell>
        </row>
        <row r="49">
          <cell r="A49">
            <v>1711110</v>
          </cell>
          <cell r="B49" t="str">
            <v>MONGENET-LAMAISON</v>
          </cell>
          <cell r="C49" t="str">
            <v>Marie-Christine</v>
          </cell>
          <cell r="D49" t="str">
            <v>F1</v>
          </cell>
          <cell r="F49" t="str">
            <v>Capitaine</v>
          </cell>
          <cell r="G49" t="str">
            <v>23 D Rue Napoléon</v>
          </cell>
          <cell r="H49" t="str">
            <v>Tbl</v>
          </cell>
          <cell r="I49">
            <v>0</v>
          </cell>
        </row>
        <row r="50">
          <cell r="A50">
            <v>1708443</v>
          </cell>
          <cell r="B50" t="str">
            <v>SIMONET</v>
          </cell>
          <cell r="C50" t="str">
            <v>Marie</v>
          </cell>
          <cell r="D50" t="str">
            <v>F1</v>
          </cell>
          <cell r="F50" t="str">
            <v>Tir</v>
          </cell>
          <cell r="G50" t="str">
            <v/>
          </cell>
          <cell r="H50" t="e">
            <v>#N/A</v>
          </cell>
          <cell r="I50" t="str">
            <v/>
          </cell>
        </row>
        <row r="51">
          <cell r="A51">
            <v>1706444</v>
          </cell>
          <cell r="B51" t="str">
            <v>LE SAEC</v>
          </cell>
          <cell r="C51" t="str">
            <v>Karine</v>
          </cell>
          <cell r="G51" t="str">
            <v>45  Rue des Franches</v>
          </cell>
          <cell r="I51">
            <v>0</v>
          </cell>
        </row>
        <row r="52">
          <cell r="A52">
            <v>1706694</v>
          </cell>
          <cell r="B52" t="str">
            <v>CHAILLOU</v>
          </cell>
          <cell r="C52" t="str">
            <v>Murielle</v>
          </cell>
          <cell r="D52" t="str">
            <v>F2</v>
          </cell>
          <cell r="F52" t="str">
            <v>Capitaine</v>
          </cell>
          <cell r="G52" t="str">
            <v>1 Rue de la Chagnée</v>
          </cell>
          <cell r="H52" t="str">
            <v>Resto</v>
          </cell>
          <cell r="I52" t="str">
            <v>AI</v>
          </cell>
        </row>
        <row r="53">
          <cell r="A53">
            <v>1711341</v>
          </cell>
          <cell r="B53" t="str">
            <v>FLEURY</v>
          </cell>
          <cell r="C53" t="str">
            <v>Aurélie</v>
          </cell>
          <cell r="D53" t="str">
            <v>F2</v>
          </cell>
          <cell r="F53" t="str">
            <v>Tir</v>
          </cell>
          <cell r="G53" t="str">
            <v>5 Bis Impasse des Joncs</v>
          </cell>
          <cell r="H53" t="str">
            <v>?</v>
          </cell>
          <cell r="I53">
            <v>0</v>
          </cell>
        </row>
        <row r="54">
          <cell r="A54">
            <v>1708023</v>
          </cell>
          <cell r="B54" t="str">
            <v>MAULAVE</v>
          </cell>
          <cell r="C54" t="str">
            <v>Janique</v>
          </cell>
          <cell r="D54" t="str">
            <v>F2</v>
          </cell>
          <cell r="F54" t="str">
            <v>Tir</v>
          </cell>
          <cell r="G54" t="str">
            <v>29 Rue de la Hulotte</v>
          </cell>
          <cell r="H54" t="str">
            <v>?</v>
          </cell>
          <cell r="I54">
            <v>546838419</v>
          </cell>
        </row>
        <row r="55">
          <cell r="A55">
            <v>1703703</v>
          </cell>
          <cell r="B55" t="str">
            <v>POTIER</v>
          </cell>
          <cell r="C55" t="str">
            <v>Nicole</v>
          </cell>
          <cell r="D55" t="str">
            <v>F2</v>
          </cell>
          <cell r="F55" t="str">
            <v>Tir</v>
          </cell>
          <cell r="G55" t="str">
            <v>25 Rue des Palombes</v>
          </cell>
          <cell r="H55" t="str">
            <v>?</v>
          </cell>
          <cell r="I55" t="str">
            <v>05 46 45 11 61</v>
          </cell>
        </row>
        <row r="56">
          <cell r="A56">
            <v>912279</v>
          </cell>
          <cell r="B56" t="str">
            <v>ROY</v>
          </cell>
          <cell r="C56" t="str">
            <v>Danielle</v>
          </cell>
          <cell r="G56" t="str">
            <v>8 Rue d archiac</v>
          </cell>
          <cell r="I56" t="str">
            <v>05 46 87 38 94</v>
          </cell>
        </row>
        <row r="57">
          <cell r="A57">
            <v>1706383</v>
          </cell>
          <cell r="B57" t="str">
            <v>ROCOLLE</v>
          </cell>
          <cell r="C57" t="str">
            <v>Christelle</v>
          </cell>
          <cell r="D57" t="str">
            <v>F2</v>
          </cell>
          <cell r="F57" t="str">
            <v>Tir</v>
          </cell>
          <cell r="G57" t="str">
            <v/>
          </cell>
          <cell r="H57" t="e">
            <v>#N/A</v>
          </cell>
          <cell r="I57" t="str">
            <v/>
          </cell>
        </row>
      </sheetData>
      <sheetData sheetId="25" refreshError="1">
        <row r="10">
          <cell r="A10" t="str">
            <v>Name</v>
          </cell>
          <cell r="B10" t="str">
            <v>Given Name</v>
          </cell>
          <cell r="C10" t="str">
            <v>Additional Name</v>
          </cell>
          <cell r="D10" t="str">
            <v>Family Name</v>
          </cell>
          <cell r="E10" t="str">
            <v>Yomi Name</v>
          </cell>
          <cell r="F10" t="str">
            <v>Given Name Yomi</v>
          </cell>
          <cell r="G10" t="str">
            <v>Additional Name Yomi</v>
          </cell>
          <cell r="H10" t="str">
            <v>Family Name Yomi</v>
          </cell>
          <cell r="I10" t="str">
            <v>Name Prefix</v>
          </cell>
          <cell r="J10" t="str">
            <v>Name Suffix</v>
          </cell>
          <cell r="K10" t="str">
            <v>Initials</v>
          </cell>
          <cell r="L10" t="str">
            <v>Nickname</v>
          </cell>
          <cell r="M10" t="str">
            <v>Short Name</v>
          </cell>
          <cell r="N10" t="str">
            <v>Maiden Name</v>
          </cell>
          <cell r="O10" t="str">
            <v>Birthday</v>
          </cell>
          <cell r="P10" t="str">
            <v>Gender</v>
          </cell>
          <cell r="Q10" t="str">
            <v>Location</v>
          </cell>
          <cell r="R10" t="str">
            <v>Billing Information</v>
          </cell>
          <cell r="S10" t="str">
            <v>Directory Server</v>
          </cell>
          <cell r="T10" t="str">
            <v>Mileage</v>
          </cell>
          <cell r="U10" t="str">
            <v>Occupation</v>
          </cell>
          <cell r="V10" t="str">
            <v>Hobby</v>
          </cell>
          <cell r="W10" t="str">
            <v>Sensitivity</v>
          </cell>
          <cell r="X10" t="str">
            <v>Priority</v>
          </cell>
          <cell r="Y10" t="str">
            <v>Subject</v>
          </cell>
          <cell r="Z10" t="str">
            <v>Notes</v>
          </cell>
          <cell r="AA10" t="str">
            <v>Language</v>
          </cell>
          <cell r="AB10" t="str">
            <v>Photo</v>
          </cell>
          <cell r="AC10" t="str">
            <v>Group Membership</v>
          </cell>
          <cell r="AD10" t="str">
            <v>E-mail 1 - Type</v>
          </cell>
          <cell r="AE10" t="str">
            <v>E-mail 1 - Value</v>
          </cell>
          <cell r="AF10" t="str">
            <v>Phone 1 - Type</v>
          </cell>
          <cell r="AG10" t="str">
            <v>Phone 1 - Value</v>
          </cell>
          <cell r="AH10" t="str">
            <v>Phone 2 - Type</v>
          </cell>
          <cell r="AI10" t="str">
            <v>Phone 2 - Value</v>
          </cell>
          <cell r="AJ10" t="str">
            <v>Address 1 - Type</v>
          </cell>
          <cell r="AK10" t="str">
            <v>Address 1 - Formatted</v>
          </cell>
          <cell r="AL10" t="str">
            <v>Address 1 - Street</v>
          </cell>
        </row>
        <row r="11">
          <cell r="A11" t="str">
            <v>Patrick ALLEAU</v>
          </cell>
          <cell r="B11" t="str">
            <v>Patrick</v>
          </cell>
          <cell r="D11" t="str">
            <v>ALLEAU</v>
          </cell>
          <cell r="P11" t="str">
            <v>M</v>
          </cell>
          <cell r="AC11" t="str">
            <v>MàJ le 1\5 :::  Membres ::: * myContacts</v>
          </cell>
          <cell r="AD11" t="str">
            <v>*</v>
          </cell>
          <cell r="AE11" t="str">
            <v>lesaec.karine0@gmail.com</v>
          </cell>
          <cell r="AF11" t="str">
            <v>Mobile</v>
          </cell>
          <cell r="AG11" t="str">
            <v>0659314187</v>
          </cell>
          <cell r="AH11" t="str">
            <v>Domicile</v>
          </cell>
          <cell r="AI11" t="str">
            <v>LE</v>
          </cell>
          <cell r="AL11" t="str">
            <v>45 Rue Des Franches</v>
          </cell>
        </row>
        <row r="12">
          <cell r="A12" t="str">
            <v>Joao Manuel ALMEIDA FERREIRA</v>
          </cell>
          <cell r="B12" t="str">
            <v>Joao Manuel</v>
          </cell>
          <cell r="D12" t="str">
            <v>ALMEIDA FERREIRA</v>
          </cell>
          <cell r="P12" t="str">
            <v>M</v>
          </cell>
          <cell r="AC12" t="str">
            <v>MàJ le 1\5 :::  Membres ::: * myContacts</v>
          </cell>
          <cell r="AD12" t="str">
            <v>*</v>
          </cell>
          <cell r="AF12" t="str">
            <v>Mobile</v>
          </cell>
          <cell r="AG12" t="str">
            <v>0771618166</v>
          </cell>
          <cell r="AH12" t="str">
            <v>Domicile</v>
          </cell>
          <cell r="AI12" t="str">
            <v/>
          </cell>
          <cell r="AL12" t="str">
            <v>129 Rue Jean Jaurès</v>
          </cell>
        </row>
        <row r="13">
          <cell r="A13" t="str">
            <v>Claude AUDEBERT</v>
          </cell>
          <cell r="B13" t="str">
            <v>Claude</v>
          </cell>
          <cell r="D13" t="str">
            <v>AUDEBERT</v>
          </cell>
          <cell r="P13" t="str">
            <v>M</v>
          </cell>
          <cell r="AC13" t="str">
            <v>MàJ le 1\5 :::  Membres ::: * myContacts</v>
          </cell>
          <cell r="AD13" t="str">
            <v>*</v>
          </cell>
          <cell r="AE13" t="str">
            <v>chantaleetclaude.audebert@sfr.fr</v>
          </cell>
          <cell r="AF13" t="str">
            <v>Mobile</v>
          </cell>
          <cell r="AG13" t="str">
            <v>0674353527</v>
          </cell>
          <cell r="AH13" t="str">
            <v>Domicile</v>
          </cell>
          <cell r="AI13" t="str">
            <v>0516841908</v>
          </cell>
          <cell r="AL13" t="str">
            <v>35  Rue de Montherault</v>
          </cell>
        </row>
        <row r="14">
          <cell r="A14" t="str">
            <v>Dominique AUGREAU</v>
          </cell>
          <cell r="B14" t="str">
            <v>Dominique</v>
          </cell>
          <cell r="D14" t="str">
            <v>AUGREAU</v>
          </cell>
          <cell r="P14" t="str">
            <v>M</v>
          </cell>
          <cell r="U14" t="str">
            <v>x</v>
          </cell>
          <cell r="AC14" t="str">
            <v>MàJ le 1\5 ::: ConseilAdmin :::  Membres ::: * myContacts</v>
          </cell>
          <cell r="AD14" t="str">
            <v>*</v>
          </cell>
          <cell r="AE14" t="str">
            <v>augreau@gmail.com</v>
          </cell>
          <cell r="AF14" t="str">
            <v>Mobile</v>
          </cell>
          <cell r="AG14" t="str">
            <v>0623870337</v>
          </cell>
          <cell r="AH14" t="str">
            <v>Domicile</v>
          </cell>
          <cell r="AI14" t="str">
            <v/>
          </cell>
          <cell r="AL14" t="str">
            <v>61 Rue Des Bouleaux</v>
          </cell>
        </row>
        <row r="15">
          <cell r="A15" t="str">
            <v>Alexis AUGUSTE</v>
          </cell>
          <cell r="B15" t="str">
            <v>Alexis</v>
          </cell>
          <cell r="D15" t="str">
            <v>AUGUSTE</v>
          </cell>
          <cell r="P15" t="str">
            <v>M</v>
          </cell>
          <cell r="AC15" t="str">
            <v>MàJ le 1\5 :::  Membres ::: * myContacts</v>
          </cell>
          <cell r="AD15" t="str">
            <v>*</v>
          </cell>
          <cell r="AE15" t="str">
            <v>augustealexis83@gmail.com</v>
          </cell>
          <cell r="AF15" t="str">
            <v>Mobile</v>
          </cell>
          <cell r="AG15" t="str">
            <v>0649360661</v>
          </cell>
          <cell r="AH15" t="str">
            <v>Domicile</v>
          </cell>
          <cell r="AI15" t="str">
            <v/>
          </cell>
          <cell r="AL15" t="str">
            <v>10 Rue Duc Élie</v>
          </cell>
        </row>
        <row r="16">
          <cell r="A16" t="str">
            <v>Séverine AUGUSTE</v>
          </cell>
          <cell r="B16" t="str">
            <v>Séverine</v>
          </cell>
          <cell r="D16" t="str">
            <v>AUGUSTE</v>
          </cell>
          <cell r="P16" t="str">
            <v>F</v>
          </cell>
          <cell r="AC16" t="str">
            <v>MàJ le 1\5 ::: Femmes :::  Membres ::: * myContacts</v>
          </cell>
          <cell r="AD16" t="str">
            <v>*</v>
          </cell>
          <cell r="AE16" t="str">
            <v>severine.jutm@gmail.com</v>
          </cell>
          <cell r="AF16" t="str">
            <v>Mobile</v>
          </cell>
          <cell r="AG16" t="str">
            <v>0649231040</v>
          </cell>
          <cell r="AH16" t="str">
            <v>Domicile</v>
          </cell>
          <cell r="AI16" t="str">
            <v/>
          </cell>
          <cell r="AL16" t="str">
            <v>37 rue Camille Desmoulins</v>
          </cell>
        </row>
        <row r="17">
          <cell r="A17" t="str">
            <v>Jacques BATREAU</v>
          </cell>
          <cell r="B17" t="str">
            <v>Jacques</v>
          </cell>
          <cell r="D17" t="str">
            <v>BATREAU</v>
          </cell>
          <cell r="P17" t="str">
            <v>M</v>
          </cell>
          <cell r="AC17" t="str">
            <v>MàJ le 1\5 :::  Membres ::: * myContacts</v>
          </cell>
          <cell r="AD17" t="str">
            <v>*</v>
          </cell>
          <cell r="AE17" t="str">
            <v>jbatreau@sfr.fr</v>
          </cell>
          <cell r="AF17" t="str">
            <v>Mobile</v>
          </cell>
          <cell r="AG17" t="str">
            <v>0662428666</v>
          </cell>
          <cell r="AH17" t="str">
            <v>Domicile</v>
          </cell>
          <cell r="AI17" t="str">
            <v>0546059894</v>
          </cell>
          <cell r="AL17" t="str">
            <v>16 Rue Marcel Pagnol</v>
          </cell>
        </row>
        <row r="18">
          <cell r="A18" t="str">
            <v>Jacky BEAUCHAUD</v>
          </cell>
          <cell r="B18" t="str">
            <v>Jacky</v>
          </cell>
          <cell r="D18" t="str">
            <v>BEAUCHAUD</v>
          </cell>
          <cell r="P18" t="str">
            <v>M</v>
          </cell>
          <cell r="AC18" t="str">
            <v>MàJ le 1\5 :::  Membres ::: * myContacts</v>
          </cell>
          <cell r="AD18" t="str">
            <v>*</v>
          </cell>
          <cell r="AE18" t="str">
            <v>daniele.beauchaud@sfr.fr</v>
          </cell>
          <cell r="AF18" t="str">
            <v>Mobile</v>
          </cell>
          <cell r="AG18" t="str">
            <v>0632112991</v>
          </cell>
          <cell r="AH18" t="str">
            <v>Domicile</v>
          </cell>
          <cell r="AI18" t="str">
            <v>05 46 87 64 09</v>
          </cell>
          <cell r="AL18" t="str">
            <v>Le  Grand  Bel  Air "Petite Grange"</v>
          </cell>
        </row>
        <row r="19">
          <cell r="A19" t="str">
            <v>Jean-Yves BÉGUÉ</v>
          </cell>
          <cell r="B19" t="str">
            <v>Jean-Yves</v>
          </cell>
          <cell r="D19" t="str">
            <v>BÉGUÉ</v>
          </cell>
          <cell r="P19" t="str">
            <v>M</v>
          </cell>
          <cell r="AC19" t="str">
            <v>MàJ le 1\5 :::  Membres ::: * myContacts</v>
          </cell>
          <cell r="AD19" t="str">
            <v>*</v>
          </cell>
          <cell r="AE19" t="str">
            <v>begue.jean-yves@neuf.fr</v>
          </cell>
          <cell r="AF19" t="str">
            <v>Mobile</v>
          </cell>
          <cell r="AG19" t="str">
            <v>0672886048</v>
          </cell>
          <cell r="AH19" t="str">
            <v>Domicile</v>
          </cell>
          <cell r="AI19" t="str">
            <v/>
          </cell>
          <cell r="AL19" t="str">
            <v>43 Rue Des Droits De L'Homme</v>
          </cell>
        </row>
        <row r="20">
          <cell r="A20" t="str">
            <v>Olivier BELLANGER</v>
          </cell>
          <cell r="B20" t="str">
            <v>Olivier</v>
          </cell>
          <cell r="D20" t="str">
            <v>BELLANGER</v>
          </cell>
          <cell r="P20" t="str">
            <v>M</v>
          </cell>
          <cell r="AC20" t="str">
            <v>MàJ le 1\5 :::  Membres ::: * myContacts</v>
          </cell>
          <cell r="AD20" t="str">
            <v>*</v>
          </cell>
          <cell r="AE20" t="str">
            <v xml:space="preserve">olivierbellanger17137@gmail.com </v>
          </cell>
          <cell r="AF20" t="str">
            <v>Mobile</v>
          </cell>
          <cell r="AG20" t="str">
            <v>0625132225</v>
          </cell>
          <cell r="AH20" t="str">
            <v>Domicile</v>
          </cell>
          <cell r="AI20" t="str">
            <v/>
          </cell>
          <cell r="AL20" t="str">
            <v>36 Rue Des Meuniers</v>
          </cell>
        </row>
        <row r="21">
          <cell r="A21" t="str">
            <v>Didier BILLOT</v>
          </cell>
          <cell r="B21" t="str">
            <v>Didier</v>
          </cell>
          <cell r="D21" t="str">
            <v>BILLOT</v>
          </cell>
          <cell r="P21" t="str">
            <v>M</v>
          </cell>
          <cell r="AC21" t="str">
            <v>MàJ le 1\5 :::  Membres ::: * myContacts</v>
          </cell>
          <cell r="AD21" t="str">
            <v>*</v>
          </cell>
          <cell r="AF21" t="str">
            <v>Mobile</v>
          </cell>
          <cell r="AG21" t="str">
            <v>0634968269</v>
          </cell>
          <cell r="AH21" t="str">
            <v>Domicile</v>
          </cell>
          <cell r="AI21" t="str">
            <v/>
          </cell>
          <cell r="AL21" t="str">
            <v>26 La Haute Vergnee</v>
          </cell>
        </row>
        <row r="22">
          <cell r="A22" t="str">
            <v>Didier BLANCHARD</v>
          </cell>
          <cell r="B22" t="str">
            <v>Didier</v>
          </cell>
          <cell r="D22" t="str">
            <v>BLANCHARD</v>
          </cell>
          <cell r="P22" t="str">
            <v>M</v>
          </cell>
          <cell r="AC22" t="str">
            <v>MàJ le 1\5 :::  Membres ::: * myContacts</v>
          </cell>
          <cell r="AD22" t="str">
            <v>*</v>
          </cell>
          <cell r="AE22" t="str">
            <v>didierblanchard35@orange.fr</v>
          </cell>
          <cell r="AF22" t="str">
            <v>Mobile</v>
          </cell>
          <cell r="AG22" t="str">
            <v>0647524429</v>
          </cell>
          <cell r="AH22" t="str">
            <v>Domicile</v>
          </cell>
          <cell r="AI22" t="str">
            <v/>
          </cell>
          <cell r="AL22" t="str">
            <v>10 Rue du Bois Chateau</v>
          </cell>
        </row>
        <row r="23">
          <cell r="A23" t="str">
            <v>Claude BONNET</v>
          </cell>
          <cell r="B23" t="str">
            <v>Claude</v>
          </cell>
          <cell r="D23" t="str">
            <v>BONNET</v>
          </cell>
          <cell r="P23" t="str">
            <v>M</v>
          </cell>
          <cell r="AC23" t="str">
            <v>MàJ le 1\5 :::  Membres ::: * myContacts</v>
          </cell>
          <cell r="AD23" t="str">
            <v>*</v>
          </cell>
          <cell r="AF23" t="str">
            <v>Mobile</v>
          </cell>
          <cell r="AG23" t="str">
            <v>0678196845</v>
          </cell>
          <cell r="AH23" t="str">
            <v>Domicile</v>
          </cell>
          <cell r="AI23" t="str">
            <v>0546842381</v>
          </cell>
          <cell r="AL23" t="str">
            <v>1 Rue Julien Viaud</v>
          </cell>
        </row>
        <row r="24">
          <cell r="A24" t="str">
            <v>Michel BORDAS</v>
          </cell>
          <cell r="B24" t="str">
            <v>Michel</v>
          </cell>
          <cell r="D24" t="str">
            <v>BORDAS</v>
          </cell>
          <cell r="P24" t="str">
            <v>M</v>
          </cell>
          <cell r="U24" t="str">
            <v>x</v>
          </cell>
          <cell r="AC24" t="str">
            <v>MàJ le 1\5 ::: ConseilAdmin :::  Membres ::: * myContacts</v>
          </cell>
          <cell r="AD24" t="str">
            <v>*</v>
          </cell>
          <cell r="AE24" t="str">
            <v>avelvat60@orange.fr</v>
          </cell>
          <cell r="AF24" t="str">
            <v>Mobile</v>
          </cell>
          <cell r="AG24" t="str">
            <v>0662268294</v>
          </cell>
          <cell r="AH24" t="str">
            <v>Domicile</v>
          </cell>
          <cell r="AI24" t="str">
            <v/>
          </cell>
          <cell r="AL24" t="str">
            <v>10 Chemin De Trappe</v>
          </cell>
        </row>
        <row r="25">
          <cell r="A25" t="str">
            <v>Pascal BOSCHINI</v>
          </cell>
          <cell r="B25" t="str">
            <v>Pascal</v>
          </cell>
          <cell r="D25" t="str">
            <v>BOSCHINI</v>
          </cell>
          <cell r="P25" t="str">
            <v>M</v>
          </cell>
          <cell r="AC25" t="str">
            <v>MàJ le 1\5 :::  Membres ::: * myContacts</v>
          </cell>
          <cell r="AD25" t="str">
            <v>*</v>
          </cell>
          <cell r="AE25" t="str">
            <v>sports17@sfr.fr</v>
          </cell>
          <cell r="AF25" t="str">
            <v>Mobile</v>
          </cell>
          <cell r="AG25" t="str">
            <v>0602234834</v>
          </cell>
          <cell r="AH25" t="str">
            <v>Domicile</v>
          </cell>
          <cell r="AI25" t="str">
            <v>05 46 99 09 40</v>
          </cell>
          <cell r="AL25" t="str">
            <v>27 Rue René Clair</v>
          </cell>
        </row>
        <row r="26">
          <cell r="A26" t="str">
            <v>Roger BOSSU</v>
          </cell>
          <cell r="B26" t="str">
            <v>Roger</v>
          </cell>
          <cell r="D26" t="str">
            <v>BOSSU</v>
          </cell>
          <cell r="P26" t="str">
            <v>M</v>
          </cell>
          <cell r="AC26" t="str">
            <v>MàJ le 1\5 :::  Membres ::: * myContacts</v>
          </cell>
          <cell r="AD26" t="str">
            <v>*</v>
          </cell>
          <cell r="AE26" t="str">
            <v>rogerbossu94@gmail.com</v>
          </cell>
          <cell r="AF26" t="str">
            <v>Mobile</v>
          </cell>
          <cell r="AG26" t="str">
            <v>0782567023</v>
          </cell>
          <cell r="AH26" t="str">
            <v>Domicile</v>
          </cell>
          <cell r="AI26" t="str">
            <v/>
          </cell>
          <cell r="AL26" t="str">
            <v>26 Rue Eric Tabarly</v>
          </cell>
        </row>
        <row r="27">
          <cell r="A27" t="str">
            <v>Pierre BOUGUYON</v>
          </cell>
          <cell r="B27" t="str">
            <v>Pierre</v>
          </cell>
          <cell r="D27" t="str">
            <v>BOUGUYON</v>
          </cell>
          <cell r="P27" t="str">
            <v>M</v>
          </cell>
          <cell r="AC27" t="str">
            <v>MàJ le 1\5 :::  Membres ::: * myContacts</v>
          </cell>
          <cell r="AD27" t="str">
            <v>*</v>
          </cell>
          <cell r="AE27" t="str">
            <v>p.boug@orange.fr</v>
          </cell>
          <cell r="AF27" t="str">
            <v>Mobile</v>
          </cell>
          <cell r="AG27" t="str">
            <v>0682996126</v>
          </cell>
          <cell r="AH27" t="str">
            <v>Domicile</v>
          </cell>
          <cell r="AI27" t="str">
            <v/>
          </cell>
          <cell r="AL27" t="str">
            <v>13 Allée Des Chardonnets</v>
          </cell>
        </row>
        <row r="28">
          <cell r="A28" t="str">
            <v>Nathan BOUTARD</v>
          </cell>
          <cell r="B28" t="str">
            <v>Nathan</v>
          </cell>
          <cell r="D28" t="str">
            <v>BOUTARD</v>
          </cell>
          <cell r="P28" t="str">
            <v>M</v>
          </cell>
          <cell r="AC28" t="str">
            <v>MàJ le 1\5 :::  Membres ::: * myContacts</v>
          </cell>
          <cell r="AD28" t="str">
            <v>*</v>
          </cell>
          <cell r="AE28" t="str">
            <v>nboutard94@gmail.com</v>
          </cell>
          <cell r="AF28" t="str">
            <v>Mobile</v>
          </cell>
          <cell r="AG28" t="str">
            <v>0646563602</v>
          </cell>
          <cell r="AH28" t="str">
            <v>Domicile</v>
          </cell>
          <cell r="AI28" t="str">
            <v>UT</v>
          </cell>
          <cell r="AL28" t="str">
            <v>Rue Du Moulin Rose</v>
          </cell>
        </row>
        <row r="29">
          <cell r="A29" t="str">
            <v>Thomas BOUTARD</v>
          </cell>
          <cell r="B29" t="str">
            <v>Thomas</v>
          </cell>
          <cell r="D29" t="str">
            <v>BOUTARD</v>
          </cell>
          <cell r="P29" t="str">
            <v>M</v>
          </cell>
          <cell r="AC29" t="str">
            <v>MàJ le 1\5 :::  Membres ::: * myContacts</v>
          </cell>
          <cell r="AD29" t="str">
            <v>*</v>
          </cell>
          <cell r="AE29" t="str">
            <v>berenice.fouquet@hotmail.fr</v>
          </cell>
          <cell r="AF29" t="str">
            <v>Mobile</v>
          </cell>
          <cell r="AG29" t="str">
            <v>0646989707</v>
          </cell>
          <cell r="AH29" t="str">
            <v>Domicile</v>
          </cell>
          <cell r="AI29" t="str">
            <v>0685722783</v>
          </cell>
          <cell r="AL29" t="str">
            <v>4 Chemin de la Roche</v>
          </cell>
        </row>
        <row r="30">
          <cell r="A30" t="str">
            <v>Alain BOUTIN</v>
          </cell>
          <cell r="B30" t="str">
            <v>Alain</v>
          </cell>
          <cell r="D30" t="str">
            <v>BOUTIN</v>
          </cell>
          <cell r="P30" t="str">
            <v>M</v>
          </cell>
          <cell r="AC30" t="str">
            <v>MàJ le 1\5 :::  Membres ::: * myContacts</v>
          </cell>
          <cell r="AD30" t="str">
            <v>*</v>
          </cell>
          <cell r="AF30" t="str">
            <v>Mobile</v>
          </cell>
          <cell r="AG30" t="str">
            <v>0619679398</v>
          </cell>
          <cell r="AH30" t="str">
            <v>Domicile</v>
          </cell>
          <cell r="AI30" t="str">
            <v/>
          </cell>
          <cell r="AL30" t="str">
            <v>17 Avenue Marcel Dassault</v>
          </cell>
        </row>
        <row r="31">
          <cell r="A31" t="str">
            <v>Anthony BRETHES-ARNAULT</v>
          </cell>
          <cell r="B31" t="str">
            <v>Anthony</v>
          </cell>
          <cell r="D31" t="str">
            <v>BRETHES-ARNAULT</v>
          </cell>
          <cell r="P31" t="str">
            <v>M</v>
          </cell>
          <cell r="AC31" t="str">
            <v>MàJ le 1\5 :::  Membres ::: * myContacts</v>
          </cell>
          <cell r="AD31" t="str">
            <v>*</v>
          </cell>
          <cell r="AE31" t="str">
            <v>anthony-brethes@hotmail.fr</v>
          </cell>
          <cell r="AF31" t="str">
            <v>Mobile</v>
          </cell>
          <cell r="AG31" t="str">
            <v>0685776683</v>
          </cell>
          <cell r="AH31" t="str">
            <v>Domicile</v>
          </cell>
          <cell r="AI31" t="str">
            <v/>
          </cell>
          <cell r="AL31" t="str">
            <v>1 Chemin De Besson</v>
          </cell>
        </row>
        <row r="32">
          <cell r="A32" t="str">
            <v>Martine BRETTES</v>
          </cell>
          <cell r="B32" t="str">
            <v>Martine</v>
          </cell>
          <cell r="D32" t="str">
            <v>BRETTES</v>
          </cell>
          <cell r="P32" t="str">
            <v>M</v>
          </cell>
          <cell r="U32" t="str">
            <v>x</v>
          </cell>
          <cell r="AC32" t="str">
            <v>MàJ le 1\5 ::: ConseilAdmin :::  Membres ::: * myContacts</v>
          </cell>
          <cell r="AD32" t="str">
            <v>*</v>
          </cell>
          <cell r="AE32" t="str">
            <v>martine.didier17@outlook.fr</v>
          </cell>
          <cell r="AF32" t="str">
            <v>Mobile</v>
          </cell>
          <cell r="AG32" t="str">
            <v>0698972126</v>
          </cell>
          <cell r="AH32" t="str">
            <v>Domicile</v>
          </cell>
          <cell r="AI32" t="str">
            <v/>
          </cell>
          <cell r="AL32" t="str">
            <v>7 Rue Des Ajoncs</v>
          </cell>
        </row>
        <row r="33">
          <cell r="A33" t="str">
            <v>Michel BRITEAU</v>
          </cell>
          <cell r="B33" t="str">
            <v>Michel</v>
          </cell>
          <cell r="D33" t="str">
            <v>BRITEAU</v>
          </cell>
          <cell r="P33" t="str">
            <v>M</v>
          </cell>
          <cell r="AC33" t="str">
            <v>MàJ le 1\5 :::  Membres ::: * myContacts</v>
          </cell>
          <cell r="AD33" t="str">
            <v>*</v>
          </cell>
          <cell r="AE33" t="str">
            <v>ben.jojo@wanadoo.fr</v>
          </cell>
          <cell r="AF33" t="str">
            <v>Mobile</v>
          </cell>
          <cell r="AG33" t="str">
            <v>0670855239</v>
          </cell>
          <cell r="AH33" t="str">
            <v>Domicile</v>
          </cell>
          <cell r="AI33" t="str">
            <v/>
          </cell>
          <cell r="AL33" t="str">
            <v>Le Petit Vergeroux</v>
          </cell>
        </row>
        <row r="34">
          <cell r="A34" t="str">
            <v>Stéphane BROOKBANK</v>
          </cell>
          <cell r="B34" t="str">
            <v>Stéphane</v>
          </cell>
          <cell r="D34" t="str">
            <v>BROOKBANK</v>
          </cell>
          <cell r="P34" t="str">
            <v>M</v>
          </cell>
          <cell r="U34" t="str">
            <v>x</v>
          </cell>
          <cell r="AC34" t="str">
            <v>MàJ le 1\5 ::: ConseilAdmin :::  Membres ::: * myContacts</v>
          </cell>
          <cell r="AD34" t="str">
            <v>*</v>
          </cell>
          <cell r="AE34" t="str">
            <v>stefbkbk@free.fr</v>
          </cell>
          <cell r="AF34" t="str">
            <v>Mobile</v>
          </cell>
          <cell r="AG34" t="str">
            <v>0631450283</v>
          </cell>
          <cell r="AH34" t="str">
            <v>Domicile</v>
          </cell>
          <cell r="AI34" t="str">
            <v/>
          </cell>
          <cell r="AL34" t="str">
            <v>22 Rue Le Clos Des Chênes</v>
          </cell>
        </row>
        <row r="35">
          <cell r="A35" t="str">
            <v>René BRUNELLIERE</v>
          </cell>
          <cell r="B35" t="str">
            <v>René</v>
          </cell>
          <cell r="D35" t="str">
            <v>BRUNELLIERE</v>
          </cell>
          <cell r="P35" t="str">
            <v>F</v>
          </cell>
          <cell r="AC35" t="str">
            <v>MàJ le 1\5 ::: Femmes :::  Membres ::: * myContacts</v>
          </cell>
          <cell r="AD35" t="str">
            <v>*</v>
          </cell>
          <cell r="AF35" t="str">
            <v>Mobile</v>
          </cell>
          <cell r="AG35" t="str">
            <v/>
          </cell>
          <cell r="AH35" t="str">
            <v>Domicile</v>
          </cell>
          <cell r="AI35" t="str">
            <v>05 46 87 50 82</v>
          </cell>
          <cell r="AL35" t="str">
            <v>73 Rue Jean Moulin</v>
          </cell>
        </row>
        <row r="36">
          <cell r="A36" t="str">
            <v>Olivier BUREAU</v>
          </cell>
          <cell r="B36" t="str">
            <v>Olivier</v>
          </cell>
          <cell r="D36" t="str">
            <v>BUREAU</v>
          </cell>
          <cell r="P36" t="str">
            <v>M</v>
          </cell>
          <cell r="AC36" t="str">
            <v>MàJ le 1\5 :::  Membres ::: * myContacts</v>
          </cell>
          <cell r="AD36" t="str">
            <v>*</v>
          </cell>
          <cell r="AE36" t="str">
            <v>bourvil16@gmail.com</v>
          </cell>
          <cell r="AF36" t="str">
            <v>Mobile</v>
          </cell>
          <cell r="AG36" t="str">
            <v>0665304767</v>
          </cell>
          <cell r="AH36" t="str">
            <v>Domicile</v>
          </cell>
          <cell r="AI36" t="str">
            <v/>
          </cell>
          <cell r="AL36" t="str">
            <v>10A Rue De La Pouline</v>
          </cell>
        </row>
        <row r="37">
          <cell r="A37" t="str">
            <v>Jean-Louis CANABATE</v>
          </cell>
          <cell r="B37" t="str">
            <v>Jean-Louis</v>
          </cell>
          <cell r="D37" t="str">
            <v>CANABATE</v>
          </cell>
          <cell r="P37" t="str">
            <v>M</v>
          </cell>
          <cell r="AC37" t="str">
            <v>MàJ le 1\5 :::  Membres ::: * myContacts</v>
          </cell>
          <cell r="AD37" t="str">
            <v>*</v>
          </cell>
          <cell r="AE37" t="str">
            <v>can.jl@orange.fr</v>
          </cell>
          <cell r="AF37" t="str">
            <v>Mobile</v>
          </cell>
          <cell r="AG37" t="str">
            <v>0674406408</v>
          </cell>
          <cell r="AH37" t="str">
            <v>Domicile</v>
          </cell>
          <cell r="AI37" t="str">
            <v>05 16 65 44 75</v>
          </cell>
          <cell r="AL37" t="str">
            <v>22 Rue des Yvonnettes</v>
          </cell>
        </row>
        <row r="38">
          <cell r="A38" t="str">
            <v>Noël CATROU</v>
          </cell>
          <cell r="B38" t="str">
            <v>Noël</v>
          </cell>
          <cell r="D38" t="str">
            <v>CATROU</v>
          </cell>
          <cell r="P38" t="str">
            <v>M</v>
          </cell>
          <cell r="AC38" t="str">
            <v>MàJ le 1\5 :::  Membres ::: * myContacts</v>
          </cell>
          <cell r="AD38" t="str">
            <v>*</v>
          </cell>
          <cell r="AE38" t="str">
            <v>catrounoel@gmail.com</v>
          </cell>
          <cell r="AF38" t="str">
            <v>Mobile</v>
          </cell>
          <cell r="AG38" t="str">
            <v>0660333675</v>
          </cell>
          <cell r="AH38" t="str">
            <v>Domicile</v>
          </cell>
          <cell r="AI38" t="str">
            <v/>
          </cell>
          <cell r="AL38" t="str">
            <v>La Charrie Route Napoléon</v>
          </cell>
        </row>
        <row r="39">
          <cell r="A39" t="str">
            <v>Frédéric CHAILLOU</v>
          </cell>
          <cell r="B39" t="str">
            <v>Frédéric</v>
          </cell>
          <cell r="D39" t="str">
            <v>CHAILLOU</v>
          </cell>
          <cell r="P39" t="str">
            <v>M</v>
          </cell>
          <cell r="U39" t="str">
            <v>x</v>
          </cell>
          <cell r="AC39" t="str">
            <v>MàJ le 1\5 ::: ConseilAdmin :::  Membres ::: * myContacts</v>
          </cell>
          <cell r="AD39" t="str">
            <v>*</v>
          </cell>
          <cell r="AE39" t="str">
            <v>fred.chaillou@sfr.fr</v>
          </cell>
          <cell r="AF39" t="str">
            <v>Mobile</v>
          </cell>
          <cell r="AG39" t="str">
            <v>0610642800</v>
          </cell>
          <cell r="AH39" t="str">
            <v>Domicile</v>
          </cell>
          <cell r="AI39" t="str">
            <v>0546821065</v>
          </cell>
          <cell r="AL39" t="str">
            <v>1 Rue de la Chagnée</v>
          </cell>
        </row>
        <row r="40">
          <cell r="A40" t="str">
            <v>Mickael CHAILLOU</v>
          </cell>
          <cell r="B40" t="str">
            <v>Mickael</v>
          </cell>
          <cell r="D40" t="str">
            <v>CHAILLOU</v>
          </cell>
          <cell r="P40" t="str">
            <v>M</v>
          </cell>
          <cell r="AC40" t="str">
            <v>MàJ le 1\5 :::  Membres ::: * myContacts</v>
          </cell>
          <cell r="AD40" t="str">
            <v>*</v>
          </cell>
          <cell r="AE40" t="str">
            <v>mickaelchaillou17@gmail.com</v>
          </cell>
          <cell r="AF40" t="str">
            <v>Mobile</v>
          </cell>
          <cell r="AG40" t="str">
            <v>0662703136</v>
          </cell>
          <cell r="AH40" t="str">
            <v>Domicile</v>
          </cell>
          <cell r="AI40" t="str">
            <v/>
          </cell>
          <cell r="AL40" t="str">
            <v>Saint Michel 5 Chemin De Pipelet</v>
          </cell>
        </row>
        <row r="41">
          <cell r="A41" t="str">
            <v>Murielle CHAILLOU</v>
          </cell>
          <cell r="B41" t="str">
            <v>Murielle</v>
          </cell>
          <cell r="D41" t="str">
            <v>CHAILLOU</v>
          </cell>
          <cell r="P41" t="str">
            <v>M</v>
          </cell>
          <cell r="AC41" t="str">
            <v>MàJ le 1\5 :::  Membres ::: * myContacts</v>
          </cell>
          <cell r="AD41" t="str">
            <v>*</v>
          </cell>
          <cell r="AE41" t="str">
            <v>murielle.chaillou@sfr.fr</v>
          </cell>
          <cell r="AF41" t="str">
            <v>Mobile</v>
          </cell>
          <cell r="AG41" t="str">
            <v>0624000314</v>
          </cell>
          <cell r="AH41" t="str">
            <v>Domicile</v>
          </cell>
          <cell r="AI41" t="str">
            <v>AI</v>
          </cell>
          <cell r="AL41" t="str">
            <v>1 Rue de la Chagnée</v>
          </cell>
        </row>
        <row r="42">
          <cell r="A42" t="str">
            <v>Paul CHAILLOU</v>
          </cell>
          <cell r="B42" t="str">
            <v>Paul</v>
          </cell>
          <cell r="D42" t="str">
            <v>CHAILLOU</v>
          </cell>
          <cell r="P42" t="str">
            <v>M</v>
          </cell>
          <cell r="AC42" t="str">
            <v>MàJ le 1\5 :::  Membres ::: * myContacts</v>
          </cell>
          <cell r="AD42" t="str">
            <v>*</v>
          </cell>
          <cell r="AE42" t="str">
            <v>paulchaillou14@gmail.com</v>
          </cell>
          <cell r="AF42" t="str">
            <v>Mobile</v>
          </cell>
          <cell r="AG42" t="str">
            <v>0625871770</v>
          </cell>
          <cell r="AH42" t="str">
            <v>Domicile</v>
          </cell>
          <cell r="AI42" t="str">
            <v/>
          </cell>
          <cell r="AL42" t="str">
            <v>50 Avenue De La République</v>
          </cell>
        </row>
        <row r="43">
          <cell r="A43" t="str">
            <v>Thomas CHAILLOU</v>
          </cell>
          <cell r="B43" t="str">
            <v>Thomas</v>
          </cell>
          <cell r="D43" t="str">
            <v>CHAILLOU</v>
          </cell>
          <cell r="P43" t="str">
            <v>M</v>
          </cell>
          <cell r="AC43" t="str">
            <v>MàJ le 1\5 :::  Membres ::: * myContacts</v>
          </cell>
          <cell r="AD43" t="str">
            <v>*</v>
          </cell>
          <cell r="AE43" t="str">
            <v>thomas.chaillou17@gmail.com</v>
          </cell>
          <cell r="AF43" t="str">
            <v>Mobile</v>
          </cell>
          <cell r="AG43" t="str">
            <v>0628478855</v>
          </cell>
          <cell r="AH43" t="str">
            <v>Domicile</v>
          </cell>
          <cell r="AI43" t="str">
            <v/>
          </cell>
          <cell r="AL43" t="str">
            <v>1 Rue De La Chagnée</v>
          </cell>
        </row>
        <row r="44">
          <cell r="A44" t="str">
            <v>Nohan CHAILLOU COUVIDAT</v>
          </cell>
          <cell r="B44" t="str">
            <v>Nohan</v>
          </cell>
          <cell r="D44" t="str">
            <v>CHAILLOU COUVIDAT</v>
          </cell>
          <cell r="P44" t="str">
            <v>M</v>
          </cell>
          <cell r="AC44" t="str">
            <v>MàJ le 1\5 :::  Membres ::: * myContacts</v>
          </cell>
          <cell r="AD44" t="str">
            <v>*</v>
          </cell>
          <cell r="AE44" t="str">
            <v>paulchaillou14@gmail.com</v>
          </cell>
          <cell r="AF44" t="str">
            <v>Mobile</v>
          </cell>
          <cell r="AG44" t="str">
            <v>0625871770</v>
          </cell>
          <cell r="AH44" t="str">
            <v>Domicile</v>
          </cell>
          <cell r="AI44" t="str">
            <v/>
          </cell>
          <cell r="AL44" t="str">
            <v>17 Bis Avenue De La République</v>
          </cell>
        </row>
        <row r="45">
          <cell r="A45" t="str">
            <v>Bernard CHAUVEAU</v>
          </cell>
          <cell r="B45" t="str">
            <v>Bernard</v>
          </cell>
          <cell r="D45" t="str">
            <v>CHAUVEAU</v>
          </cell>
          <cell r="P45" t="str">
            <v>F</v>
          </cell>
          <cell r="U45" t="str">
            <v>x</v>
          </cell>
          <cell r="AC45" t="str">
            <v>MàJ le 1\5 ::: Femmes ::: ConseilAdmin :::  Membres ::: * myContacts</v>
          </cell>
          <cell r="AD45" t="str">
            <v>*</v>
          </cell>
          <cell r="AE45" t="str">
            <v>christinechauveau0705@gmail.com</v>
          </cell>
          <cell r="AF45" t="str">
            <v>Mobile</v>
          </cell>
          <cell r="AG45" t="str">
            <v>0625805940</v>
          </cell>
          <cell r="AH45" t="str">
            <v>Domicile</v>
          </cell>
          <cell r="AI45" t="str">
            <v/>
          </cell>
          <cell r="AL45" t="str">
            <v>3 Impasse De Jardin</v>
          </cell>
        </row>
        <row r="46">
          <cell r="A46" t="str">
            <v>Patrick CHEDMAIL</v>
          </cell>
          <cell r="B46" t="str">
            <v>Patrick</v>
          </cell>
          <cell r="D46" t="str">
            <v>CHEDMAIL</v>
          </cell>
          <cell r="P46" t="str">
            <v>M</v>
          </cell>
          <cell r="AC46" t="str">
            <v>MàJ le 1\5 :::  Membres ::: * myContacts</v>
          </cell>
          <cell r="AD46" t="str">
            <v>*</v>
          </cell>
          <cell r="AE46" t="str">
            <v xml:space="preserve"> </v>
          </cell>
          <cell r="AF46" t="str">
            <v>Mobile</v>
          </cell>
          <cell r="AG46" t="str">
            <v>0682408011</v>
          </cell>
          <cell r="AH46" t="str">
            <v>Domicile</v>
          </cell>
          <cell r="AI46" t="str">
            <v/>
          </cell>
          <cell r="AL46" t="str">
            <v>Résidence Castoum 2 Rue Pasteur</v>
          </cell>
        </row>
        <row r="47">
          <cell r="A47" t="str">
            <v>Fabienne CLAIRAT</v>
          </cell>
          <cell r="B47" t="str">
            <v>Fabienne</v>
          </cell>
          <cell r="D47" t="str">
            <v>CLAIRAT</v>
          </cell>
          <cell r="P47" t="str">
            <v>M</v>
          </cell>
          <cell r="AC47" t="str">
            <v>MàJ le 1\5 :::  Membres ::: * myContacts</v>
          </cell>
          <cell r="AD47" t="str">
            <v>*</v>
          </cell>
          <cell r="AE47" t="str">
            <v>fabienne.clairat@laposte.net</v>
          </cell>
          <cell r="AF47" t="str">
            <v>Mobile</v>
          </cell>
          <cell r="AG47" t="str">
            <v>0679390965</v>
          </cell>
          <cell r="AH47" t="str">
            <v>Domicile</v>
          </cell>
          <cell r="AI47" t="str">
            <v/>
          </cell>
          <cell r="AL47" t="str">
            <v>16 Rue De La Sallée</v>
          </cell>
        </row>
        <row r="48">
          <cell r="A48" t="str">
            <v>Paul CLAUDIO</v>
          </cell>
          <cell r="B48" t="str">
            <v>Paul</v>
          </cell>
          <cell r="D48" t="str">
            <v>CLAUDIO</v>
          </cell>
          <cell r="P48" t="str">
            <v>M</v>
          </cell>
          <cell r="AC48" t="str">
            <v>MàJ le 1\5 :::  Membres ::: * myContacts</v>
          </cell>
          <cell r="AD48" t="str">
            <v>*</v>
          </cell>
          <cell r="AE48" t="str">
            <v>paulmultiservices33@gmail.com</v>
          </cell>
          <cell r="AF48" t="str">
            <v>Mobile</v>
          </cell>
          <cell r="AG48" t="str">
            <v>0625778667</v>
          </cell>
          <cell r="AH48" t="str">
            <v>Domicile</v>
          </cell>
          <cell r="AI48" t="str">
            <v>AU</v>
          </cell>
          <cell r="AL48" t="str">
            <v>125 Bis Route De Corbiac</v>
          </cell>
        </row>
        <row r="49">
          <cell r="A49" t="str">
            <v>Sally CLEMENCEAU</v>
          </cell>
          <cell r="B49" t="str">
            <v>Sally</v>
          </cell>
          <cell r="D49" t="str">
            <v>CLEMENCEAU</v>
          </cell>
          <cell r="P49" t="str">
            <v>M</v>
          </cell>
          <cell r="AC49" t="str">
            <v>MàJ le 1\5 :::  Membres ::: * myContacts</v>
          </cell>
          <cell r="AD49" t="str">
            <v>*</v>
          </cell>
          <cell r="AE49" t="str">
            <v>sallyclemenceau@yahoo.fr</v>
          </cell>
          <cell r="AF49" t="str">
            <v>Mobile</v>
          </cell>
          <cell r="AG49" t="str">
            <v>0677910630</v>
          </cell>
          <cell r="AH49" t="str">
            <v>Domicile</v>
          </cell>
          <cell r="AI49" t="str">
            <v/>
          </cell>
          <cell r="AL49" t="str">
            <v>101 Rue Marcel Gaillardon</v>
          </cell>
        </row>
        <row r="50">
          <cell r="A50" t="str">
            <v>Loïc CONSTANTIN</v>
          </cell>
          <cell r="B50" t="str">
            <v>Loïc</v>
          </cell>
          <cell r="D50" t="str">
            <v>CONSTANTIN</v>
          </cell>
          <cell r="P50" t="str">
            <v>M</v>
          </cell>
          <cell r="AC50" t="str">
            <v>MàJ le 1\5 :::  Membres ::: * myContacts</v>
          </cell>
          <cell r="AD50" t="str">
            <v>*</v>
          </cell>
          <cell r="AE50" t="str">
            <v>musico-loic@hotmail.fr</v>
          </cell>
          <cell r="AF50" t="str">
            <v>Mobile</v>
          </cell>
          <cell r="AG50" t="str">
            <v>0687570161</v>
          </cell>
          <cell r="AH50" t="str">
            <v>Domicile</v>
          </cell>
          <cell r="AI50" t="str">
            <v/>
          </cell>
          <cell r="AL50" t="str">
            <v>4 Rue Du Clos Des Chênes</v>
          </cell>
        </row>
        <row r="51">
          <cell r="A51" t="str">
            <v>Jean - Marie COUSSOT</v>
          </cell>
          <cell r="B51" t="str">
            <v>Jean - Marie</v>
          </cell>
          <cell r="D51" t="str">
            <v>COUSSOT</v>
          </cell>
          <cell r="P51" t="str">
            <v>M</v>
          </cell>
          <cell r="AC51" t="str">
            <v>MàJ le 1\5 :::  Membres ::: * myContacts</v>
          </cell>
          <cell r="AD51" t="str">
            <v>*</v>
          </cell>
          <cell r="AE51" t="str">
            <v>jeanmariecoussot@gmail.com</v>
          </cell>
          <cell r="AF51" t="str">
            <v>Mobile</v>
          </cell>
          <cell r="AG51" t="str">
            <v>0688962420</v>
          </cell>
          <cell r="AH51" t="str">
            <v>Domicile</v>
          </cell>
          <cell r="AI51" t="str">
            <v/>
          </cell>
          <cell r="AL51" t="str">
            <v>18 Avenue Du Pont Suspendu</v>
          </cell>
        </row>
        <row r="52">
          <cell r="A52" t="str">
            <v>Kellyane CROQUEFER</v>
          </cell>
          <cell r="B52" t="str">
            <v>Kellyane</v>
          </cell>
          <cell r="D52" t="str">
            <v>CROQUEFER</v>
          </cell>
          <cell r="P52" t="str">
            <v>M</v>
          </cell>
          <cell r="AC52" t="str">
            <v>MàJ le 1\5 :::  Membres ::: * myContacts</v>
          </cell>
          <cell r="AD52" t="str">
            <v>*</v>
          </cell>
          <cell r="AE52" t="str">
            <v>canala@sfr.fr</v>
          </cell>
          <cell r="AF52" t="str">
            <v>Mobile</v>
          </cell>
          <cell r="AG52" t="str">
            <v/>
          </cell>
          <cell r="AH52" t="str">
            <v>Domicile</v>
          </cell>
          <cell r="AI52" t="str">
            <v>OQ</v>
          </cell>
          <cell r="AL52" t="str">
            <v>13 Route De L'École</v>
          </cell>
        </row>
        <row r="53">
          <cell r="A53" t="str">
            <v>Naceline CROQUEFER</v>
          </cell>
          <cell r="B53" t="str">
            <v>Naceline</v>
          </cell>
          <cell r="D53" t="str">
            <v>CROQUEFER</v>
          </cell>
          <cell r="P53" t="str">
            <v>F</v>
          </cell>
          <cell r="AC53" t="str">
            <v>MàJ le 1\5 ::: Femmes :::  Membres ::: * myContacts</v>
          </cell>
          <cell r="AD53" t="str">
            <v>*</v>
          </cell>
          <cell r="AF53" t="str">
            <v>Mobile</v>
          </cell>
          <cell r="AG53" t="str">
            <v/>
          </cell>
          <cell r="AH53" t="str">
            <v>Domicile</v>
          </cell>
          <cell r="AI53" t="str">
            <v>OQ</v>
          </cell>
          <cell r="AL53" t="str">
            <v>3 Rue Lesson</v>
          </cell>
        </row>
        <row r="54">
          <cell r="A54" t="str">
            <v>Roxane CROQUEFER</v>
          </cell>
          <cell r="B54" t="str">
            <v>Roxane</v>
          </cell>
          <cell r="D54" t="str">
            <v>CROQUEFER</v>
          </cell>
          <cell r="P54" t="str">
            <v>M</v>
          </cell>
          <cell r="AC54" t="str">
            <v>MàJ le 1\5 :::  Membres ::: * myContacts</v>
          </cell>
          <cell r="AD54" t="str">
            <v>*</v>
          </cell>
          <cell r="AE54" t="str">
            <v>canala@sfr.fr</v>
          </cell>
          <cell r="AF54" t="str">
            <v>Mobile</v>
          </cell>
          <cell r="AG54" t="str">
            <v>0644829099</v>
          </cell>
          <cell r="AH54" t="str">
            <v>Domicile</v>
          </cell>
          <cell r="AI54" t="str">
            <v/>
          </cell>
          <cell r="AL54" t="str">
            <v>13 Route De L'École</v>
          </cell>
        </row>
        <row r="55">
          <cell r="A55" t="str">
            <v>Christine DA SILVA</v>
          </cell>
          <cell r="B55" t="str">
            <v>Christine</v>
          </cell>
          <cell r="D55" t="str">
            <v>DA SILVA</v>
          </cell>
          <cell r="P55" t="str">
            <v>F</v>
          </cell>
          <cell r="AC55" t="str">
            <v>MàJ le 1\5 ::: Femmes :::  Membres ::: * myContacts</v>
          </cell>
          <cell r="AD55" t="str">
            <v>*</v>
          </cell>
          <cell r="AE55" t="str">
            <v>kriss.ragu5@gmail.com</v>
          </cell>
          <cell r="AF55" t="str">
            <v>Mobile</v>
          </cell>
          <cell r="AG55" t="str">
            <v>0675778314</v>
          </cell>
          <cell r="AH55" t="str">
            <v>Domicile</v>
          </cell>
          <cell r="AI55" t="str">
            <v/>
          </cell>
          <cell r="AL55" t="str">
            <v>1 Place Amiral Pierre Martin</v>
          </cell>
        </row>
        <row r="56">
          <cell r="A56" t="str">
            <v>Roland DANTEC</v>
          </cell>
          <cell r="B56" t="str">
            <v>Roland</v>
          </cell>
          <cell r="D56" t="str">
            <v>DANTEC</v>
          </cell>
          <cell r="P56" t="str">
            <v>M</v>
          </cell>
          <cell r="AC56" t="str">
            <v>MàJ le 1\5 :::  Membres ::: * myContacts</v>
          </cell>
          <cell r="AD56" t="str">
            <v>*</v>
          </cell>
          <cell r="AE56" t="str">
            <v>lamberol29@gmail.com</v>
          </cell>
          <cell r="AF56" t="str">
            <v>Mobile</v>
          </cell>
          <cell r="AG56" t="str">
            <v>0604172685</v>
          </cell>
          <cell r="AH56" t="str">
            <v>Domicile</v>
          </cell>
          <cell r="AI56" t="str">
            <v/>
          </cell>
          <cell r="AL56" t="str">
            <v>8 Bis Rue Bourgelat</v>
          </cell>
        </row>
        <row r="57">
          <cell r="A57" t="str">
            <v>Alain DEBAUD</v>
          </cell>
          <cell r="B57" t="str">
            <v>Alain</v>
          </cell>
          <cell r="D57" t="str">
            <v>DEBAUD</v>
          </cell>
          <cell r="P57" t="str">
            <v>M</v>
          </cell>
          <cell r="AC57" t="str">
            <v>MàJ le 1\5 :::  Membres ::: * myContacts</v>
          </cell>
          <cell r="AD57" t="str">
            <v>*</v>
          </cell>
          <cell r="AE57" t="str">
            <v>alain.debaud@orange.fr</v>
          </cell>
          <cell r="AF57" t="str">
            <v>Mobile</v>
          </cell>
          <cell r="AG57" t="str">
            <v>0684872675</v>
          </cell>
          <cell r="AH57" t="str">
            <v>Domicile</v>
          </cell>
          <cell r="AI57" t="str">
            <v>05 46 99 21 03</v>
          </cell>
          <cell r="AL57" t="str">
            <v>46  Allée  De  La  Nouvelle  France</v>
          </cell>
        </row>
        <row r="58">
          <cell r="A58" t="str">
            <v>Jean-Claude DÉCHAMPS</v>
          </cell>
          <cell r="B58" t="str">
            <v>Jean-Claude</v>
          </cell>
          <cell r="D58" t="str">
            <v>DÉCHAMPS</v>
          </cell>
          <cell r="P58" t="str">
            <v>M</v>
          </cell>
          <cell r="AC58" t="str">
            <v>MàJ le 1\5 :::  Membres ::: * myContacts</v>
          </cell>
          <cell r="AD58" t="str">
            <v>*</v>
          </cell>
          <cell r="AE58" t="str">
            <v>jcldech@gmail.com</v>
          </cell>
          <cell r="AF58" t="str">
            <v>Mobile</v>
          </cell>
          <cell r="AG58" t="str">
            <v>0658140707</v>
          </cell>
          <cell r="AH58" t="str">
            <v>Domicile</v>
          </cell>
          <cell r="AI58" t="str">
            <v>0986302091</v>
          </cell>
          <cell r="AL58" t="str">
            <v>12 Rue Surcouf</v>
          </cell>
        </row>
        <row r="59">
          <cell r="A59" t="str">
            <v>Frédèric DECHELOTTE</v>
          </cell>
          <cell r="B59" t="str">
            <v>Frédèric</v>
          </cell>
          <cell r="D59" t="str">
            <v>DECHELOTTE</v>
          </cell>
          <cell r="P59" t="str">
            <v>M</v>
          </cell>
          <cell r="AC59" t="str">
            <v>MàJ le 1\5 :::  Membres ::: * myContacts</v>
          </cell>
          <cell r="AD59" t="str">
            <v>*</v>
          </cell>
          <cell r="AF59" t="str">
            <v>Mobile</v>
          </cell>
          <cell r="AG59" t="str">
            <v>0784927681</v>
          </cell>
          <cell r="AH59" t="str">
            <v>Domicile</v>
          </cell>
          <cell r="AI59" t="str">
            <v/>
          </cell>
          <cell r="AL59" t="str">
            <v>13 Rue du Moulin De Luchet</v>
          </cell>
        </row>
        <row r="60">
          <cell r="A60" t="str">
            <v>Gaston DECHELOTTE</v>
          </cell>
          <cell r="B60" t="str">
            <v>Gaston</v>
          </cell>
          <cell r="D60" t="str">
            <v>DECHELOTTE</v>
          </cell>
          <cell r="P60" t="str">
            <v>F</v>
          </cell>
          <cell r="AC60" t="str">
            <v>MàJ le 1\5 ::: Femmes :::  Membres ::: * myContacts</v>
          </cell>
          <cell r="AD60" t="str">
            <v>*</v>
          </cell>
          <cell r="AF60" t="str">
            <v>Mobile</v>
          </cell>
          <cell r="AG60" t="str">
            <v>0673096143</v>
          </cell>
          <cell r="AH60" t="str">
            <v>Domicile</v>
          </cell>
          <cell r="AI60" t="str">
            <v/>
          </cell>
          <cell r="AL60" t="str">
            <v>4 Rue De La Grande Gorce</v>
          </cell>
        </row>
        <row r="61">
          <cell r="A61" t="str">
            <v>Hervé DELAUNAY</v>
          </cell>
          <cell r="B61" t="str">
            <v>Hervé</v>
          </cell>
          <cell r="D61" t="str">
            <v>DELAUNAY</v>
          </cell>
          <cell r="P61" t="str">
            <v>F</v>
          </cell>
          <cell r="U61" t="str">
            <v>x</v>
          </cell>
          <cell r="AC61" t="str">
            <v>MàJ le 1\5 ::: Femmes ::: ConseilAdmin :::  Membres ::: * myContacts</v>
          </cell>
          <cell r="AD61" t="str">
            <v>*</v>
          </cell>
          <cell r="AE61" t="str">
            <v>tholso@orange.fr</v>
          </cell>
          <cell r="AF61" t="str">
            <v>Mobile</v>
          </cell>
          <cell r="AG61" t="str">
            <v>0677942599</v>
          </cell>
          <cell r="AH61" t="str">
            <v>Domicile</v>
          </cell>
          <cell r="AI61" t="str">
            <v/>
          </cell>
          <cell r="AL61" t="str">
            <v>4, Bd De La Charente</v>
          </cell>
        </row>
        <row r="62">
          <cell r="A62" t="str">
            <v>Didier DELPECH</v>
          </cell>
          <cell r="B62" t="str">
            <v>Didier</v>
          </cell>
          <cell r="D62" t="str">
            <v>DELPECH</v>
          </cell>
          <cell r="P62" t="str">
            <v>F</v>
          </cell>
          <cell r="AC62" t="str">
            <v>MàJ le 1\5 ::: Femmes :::  Membres ::: * myContacts</v>
          </cell>
          <cell r="AD62" t="str">
            <v>*</v>
          </cell>
          <cell r="AE62" t="str">
            <v>papus.delpech@gmail.com</v>
          </cell>
          <cell r="AF62" t="str">
            <v>Mobile</v>
          </cell>
          <cell r="AG62" t="str">
            <v>0623766347</v>
          </cell>
          <cell r="AH62" t="str">
            <v>Domicile</v>
          </cell>
          <cell r="AI62" t="str">
            <v/>
          </cell>
          <cell r="AL62" t="str">
            <v>15 Rue De Verdun</v>
          </cell>
        </row>
        <row r="63">
          <cell r="A63" t="str">
            <v>Tony DEMENÉ</v>
          </cell>
          <cell r="B63" t="str">
            <v>Tony</v>
          </cell>
          <cell r="D63" t="str">
            <v>DEMENÉ</v>
          </cell>
          <cell r="P63" t="str">
            <v>M</v>
          </cell>
          <cell r="AC63" t="str">
            <v>MàJ le 1\5 :::  Membres ::: * myContacts</v>
          </cell>
          <cell r="AD63" t="str">
            <v>*</v>
          </cell>
          <cell r="AE63" t="str">
            <v>loulouetmemere17@live.fr</v>
          </cell>
          <cell r="AF63" t="str">
            <v>Mobile</v>
          </cell>
          <cell r="AG63" t="str">
            <v>0672452996</v>
          </cell>
          <cell r="AH63" t="str">
            <v>Domicile</v>
          </cell>
          <cell r="AI63" t="str">
            <v/>
          </cell>
          <cell r="AL63" t="str">
            <v>1 Le Barru</v>
          </cell>
        </row>
        <row r="64">
          <cell r="A64" t="str">
            <v>Didier DESTHOMAS</v>
          </cell>
          <cell r="B64" t="str">
            <v>Didier</v>
          </cell>
          <cell r="D64" t="str">
            <v>DESTHOMAS</v>
          </cell>
          <cell r="P64" t="str">
            <v>M</v>
          </cell>
          <cell r="AC64" t="str">
            <v>MàJ le 1\5 :::  Membres ::: * myContacts</v>
          </cell>
          <cell r="AD64" t="str">
            <v>*</v>
          </cell>
          <cell r="AE64" t="str">
            <v>desthomas.didier@orange.fr</v>
          </cell>
          <cell r="AF64" t="str">
            <v>Mobile</v>
          </cell>
          <cell r="AG64" t="str">
            <v>0783835688</v>
          </cell>
          <cell r="AH64" t="str">
            <v>Domicile</v>
          </cell>
          <cell r="AI64" t="str">
            <v/>
          </cell>
          <cell r="AL64" t="str">
            <v>3 Rue De La Pinsonnerie</v>
          </cell>
        </row>
        <row r="65">
          <cell r="A65" t="str">
            <v>Pierre DOIGNON</v>
          </cell>
          <cell r="B65" t="str">
            <v>Pierre</v>
          </cell>
          <cell r="D65" t="str">
            <v>DOIGNON</v>
          </cell>
          <cell r="P65" t="str">
            <v>M</v>
          </cell>
          <cell r="U65" t="str">
            <v>x</v>
          </cell>
          <cell r="AC65" t="str">
            <v>MàJ le 1\5 ::: ConseilAdmin :::  Membres ::: * myContacts</v>
          </cell>
          <cell r="AD65" t="str">
            <v>*</v>
          </cell>
          <cell r="AE65" t="str">
            <v>pierre.doignon04@gmail.com</v>
          </cell>
          <cell r="AF65" t="str">
            <v>Mobile</v>
          </cell>
          <cell r="AG65" t="str">
            <v>0636646240</v>
          </cell>
          <cell r="AH65" t="str">
            <v>Domicile</v>
          </cell>
          <cell r="AI65" t="str">
            <v/>
          </cell>
          <cell r="AL65" t="str">
            <v>3 Rue des Courlis la Mauratiére</v>
          </cell>
        </row>
        <row r="66">
          <cell r="A66" t="str">
            <v>Jean-Jacques DOLIN</v>
          </cell>
          <cell r="B66" t="str">
            <v>Jean-Jacques</v>
          </cell>
          <cell r="D66" t="str">
            <v>DOLIN</v>
          </cell>
          <cell r="P66" t="str">
            <v>M</v>
          </cell>
          <cell r="AC66" t="str">
            <v>MàJ le 1\5 :::  Membres ::: * myContacts</v>
          </cell>
          <cell r="AD66" t="str">
            <v>*</v>
          </cell>
          <cell r="AE66" t="str">
            <v>jjdab@live.fr</v>
          </cell>
          <cell r="AF66" t="str">
            <v>Mobile</v>
          </cell>
          <cell r="AG66" t="str">
            <v>0762899373</v>
          </cell>
          <cell r="AH66" t="str">
            <v>Domicile</v>
          </cell>
          <cell r="AI66" t="str">
            <v/>
          </cell>
          <cell r="AL66" t="str">
            <v>9 Avenue De La Chagrinerie</v>
          </cell>
        </row>
        <row r="67">
          <cell r="A67" t="str">
            <v>Catherine DOUCET</v>
          </cell>
          <cell r="B67" t="str">
            <v>Catherine</v>
          </cell>
          <cell r="D67" t="str">
            <v>DOUCET</v>
          </cell>
          <cell r="P67" t="str">
            <v>M</v>
          </cell>
          <cell r="AC67" t="str">
            <v>MàJ le 1\5 :::  Membres ::: * myContacts</v>
          </cell>
          <cell r="AD67" t="str">
            <v>*</v>
          </cell>
          <cell r="AE67" t="str">
            <v>cdolin@sfr.fr</v>
          </cell>
          <cell r="AF67" t="str">
            <v>Mobile</v>
          </cell>
          <cell r="AG67" t="str">
            <v>0680158568</v>
          </cell>
          <cell r="AH67" t="str">
            <v>Domicile</v>
          </cell>
          <cell r="AI67" t="str">
            <v/>
          </cell>
          <cell r="AL67" t="str">
            <v>9 Avenue De La Chagrinerie</v>
          </cell>
        </row>
        <row r="68">
          <cell r="A68" t="str">
            <v>Nicole DRUBA</v>
          </cell>
          <cell r="B68" t="str">
            <v>Nicole</v>
          </cell>
          <cell r="D68" t="str">
            <v>DRUBA</v>
          </cell>
          <cell r="P68" t="str">
            <v>M</v>
          </cell>
          <cell r="AC68" t="str">
            <v>MàJ le 1\5 :::  Membres ::: * myContacts</v>
          </cell>
          <cell r="AD68" t="str">
            <v>*</v>
          </cell>
          <cell r="AE68" t="str">
            <v>druba.nicole@wanadoo.fr</v>
          </cell>
          <cell r="AF68" t="str">
            <v>Mobile</v>
          </cell>
          <cell r="AG68" t="str">
            <v>0682341359</v>
          </cell>
          <cell r="AH68" t="str">
            <v>Domicile</v>
          </cell>
          <cell r="AI68" t="str">
            <v/>
          </cell>
          <cell r="AL68" t="str">
            <v>68, Rue Ledru Rollin</v>
          </cell>
        </row>
        <row r="69">
          <cell r="A69" t="str">
            <v>Bernard DUBOURG</v>
          </cell>
          <cell r="B69" t="str">
            <v>Bernard</v>
          </cell>
          <cell r="D69" t="str">
            <v>DUBOURG</v>
          </cell>
          <cell r="P69" t="str">
            <v>M</v>
          </cell>
          <cell r="AC69" t="str">
            <v>MàJ le 1\5 :::  Membres ::: * myContacts</v>
          </cell>
          <cell r="AD69" t="str">
            <v>*</v>
          </cell>
          <cell r="AE69" t="str">
            <v>bernarddubourg71@gmail.com</v>
          </cell>
          <cell r="AF69" t="str">
            <v>Mobile</v>
          </cell>
          <cell r="AG69" t="str">
            <v>0674222137</v>
          </cell>
          <cell r="AH69" t="str">
            <v>Domicile</v>
          </cell>
          <cell r="AI69" t="str">
            <v/>
          </cell>
          <cell r="AL69" t="str">
            <v>52 Bis Rue Baudin</v>
          </cell>
        </row>
        <row r="70">
          <cell r="A70" t="str">
            <v>Stéphanie DUBREUIL</v>
          </cell>
          <cell r="B70" t="str">
            <v>Stéphanie</v>
          </cell>
          <cell r="D70" t="str">
            <v>DUBREUIL</v>
          </cell>
          <cell r="P70" t="str">
            <v>M</v>
          </cell>
          <cell r="AC70" t="str">
            <v>MàJ le 1\5 :::  Membres ::: * myContacts</v>
          </cell>
          <cell r="AD70" t="str">
            <v>*</v>
          </cell>
          <cell r="AE70" t="str">
            <v>dub90rci@hotmail.fr</v>
          </cell>
          <cell r="AF70" t="str">
            <v>Mobile</v>
          </cell>
          <cell r="AG70" t="str">
            <v>0675776565</v>
          </cell>
          <cell r="AH70" t="str">
            <v>Domicile</v>
          </cell>
          <cell r="AI70" t="str">
            <v/>
          </cell>
          <cell r="AL70" t="str">
            <v>1 Place Amiral Pierre Martin</v>
          </cell>
        </row>
        <row r="71">
          <cell r="A71" t="str">
            <v>Laurent DUFOUR</v>
          </cell>
          <cell r="B71" t="str">
            <v>Laurent</v>
          </cell>
          <cell r="D71" t="str">
            <v>DUFOUR</v>
          </cell>
          <cell r="P71" t="str">
            <v>M</v>
          </cell>
          <cell r="AC71" t="str">
            <v>MàJ le 1\5 :::  Membres ::: * myContacts</v>
          </cell>
          <cell r="AD71" t="str">
            <v>*</v>
          </cell>
          <cell r="AE71" t="str">
            <v>dulau17@orange.fr</v>
          </cell>
          <cell r="AF71" t="str">
            <v>Mobile</v>
          </cell>
          <cell r="AG71" t="str">
            <v/>
          </cell>
          <cell r="AH71" t="str">
            <v>Domicile</v>
          </cell>
          <cell r="AI71" t="str">
            <v/>
          </cell>
          <cell r="AL71" t="str">
            <v>1 Rue Gauffier</v>
          </cell>
        </row>
        <row r="72">
          <cell r="A72" t="str">
            <v>Jimmy DUPUIS</v>
          </cell>
          <cell r="B72" t="str">
            <v>Jimmy</v>
          </cell>
          <cell r="D72" t="str">
            <v>DUPUIS</v>
          </cell>
          <cell r="P72" t="str">
            <v>M</v>
          </cell>
          <cell r="AC72" t="str">
            <v>MàJ le 1\5 :::  Membres ::: * myContacts</v>
          </cell>
          <cell r="AD72" t="str">
            <v>*</v>
          </cell>
          <cell r="AE72" t="str">
            <v>stephaniefillon1@gmail.com</v>
          </cell>
          <cell r="AF72" t="str">
            <v>Mobile</v>
          </cell>
          <cell r="AG72" t="str">
            <v>0614767956</v>
          </cell>
          <cell r="AH72" t="str">
            <v>Domicile</v>
          </cell>
          <cell r="AI72" t="str">
            <v/>
          </cell>
          <cell r="AL72" t="str">
            <v>8 Petite Rue</v>
          </cell>
        </row>
        <row r="73">
          <cell r="A73" t="str">
            <v>Eric DURET</v>
          </cell>
          <cell r="B73" t="str">
            <v>Eric</v>
          </cell>
          <cell r="D73" t="str">
            <v>DURET</v>
          </cell>
          <cell r="P73" t="str">
            <v>M</v>
          </cell>
          <cell r="AC73" t="str">
            <v>MàJ le 1\5 :::  Membres ::: * myContacts</v>
          </cell>
          <cell r="AD73" t="str">
            <v>*</v>
          </cell>
          <cell r="AE73" t="str">
            <v>duret.eric@neuf.fr</v>
          </cell>
          <cell r="AF73" t="str">
            <v>Mobile</v>
          </cell>
          <cell r="AG73" t="str">
            <v>0612259740</v>
          </cell>
          <cell r="AH73" t="str">
            <v>Domicile</v>
          </cell>
          <cell r="AI73" t="str">
            <v/>
          </cell>
          <cell r="AL73" t="str">
            <v>39 Rue Jean Hay</v>
          </cell>
        </row>
        <row r="74">
          <cell r="A74" t="str">
            <v>Frédéric DUSSAC</v>
          </cell>
          <cell r="B74" t="str">
            <v>Frédéric</v>
          </cell>
          <cell r="D74" t="str">
            <v>DUSSAC</v>
          </cell>
          <cell r="P74" t="str">
            <v>M</v>
          </cell>
          <cell r="AC74" t="str">
            <v>MàJ le 1\5 :::  Membres ::: * myContacts</v>
          </cell>
          <cell r="AD74" t="str">
            <v>*</v>
          </cell>
          <cell r="AE74" t="str">
            <v>frederic.dussac@sfr.fr</v>
          </cell>
          <cell r="AF74" t="str">
            <v>Mobile</v>
          </cell>
          <cell r="AG74" t="str">
            <v>0627062073</v>
          </cell>
          <cell r="AH74" t="str">
            <v>Domicile</v>
          </cell>
          <cell r="AI74" t="str">
            <v>05 46 99 44 31</v>
          </cell>
          <cell r="AL74" t="str">
            <v>22  Hameau  Des  Aubraies</v>
          </cell>
        </row>
        <row r="75">
          <cell r="A75" t="str">
            <v>Jérémy DUSSAC</v>
          </cell>
          <cell r="B75" t="str">
            <v>Jérémy</v>
          </cell>
          <cell r="D75" t="str">
            <v>DUSSAC</v>
          </cell>
          <cell r="P75" t="str">
            <v>M</v>
          </cell>
          <cell r="AC75" t="str">
            <v>MàJ le 1\5 :::  Membres ::: * myContacts</v>
          </cell>
          <cell r="AD75" t="str">
            <v>*</v>
          </cell>
          <cell r="AE75" t="str">
            <v>frederic.dussac@sfr.fr</v>
          </cell>
          <cell r="AF75" t="str">
            <v>Mobile</v>
          </cell>
          <cell r="AG75" t="str">
            <v/>
          </cell>
          <cell r="AH75" t="str">
            <v>Domicile</v>
          </cell>
          <cell r="AI75" t="str">
            <v/>
          </cell>
          <cell r="AL75" t="str">
            <v>22 Hameau Des Aubraies</v>
          </cell>
        </row>
        <row r="76">
          <cell r="A76" t="str">
            <v>Gilles ELLIOT</v>
          </cell>
          <cell r="B76" t="str">
            <v>Gilles</v>
          </cell>
          <cell r="D76" t="str">
            <v>ELLIOT</v>
          </cell>
          <cell r="P76" t="str">
            <v>F</v>
          </cell>
          <cell r="AC76" t="str">
            <v>MàJ le 1\5 ::: Femmes :::  Membres ::: * myContacts</v>
          </cell>
          <cell r="AD76" t="str">
            <v>*</v>
          </cell>
          <cell r="AE76" t="str">
            <v>gi53elliot@gmail.com</v>
          </cell>
          <cell r="AF76" t="str">
            <v>Mobile</v>
          </cell>
          <cell r="AG76" t="str">
            <v>0663761948</v>
          </cell>
          <cell r="AH76" t="str">
            <v>Domicile</v>
          </cell>
          <cell r="AI76" t="str">
            <v/>
          </cell>
          <cell r="AL76" t="str">
            <v>21 Rue Du Clos Des Chênes</v>
          </cell>
        </row>
        <row r="77">
          <cell r="A77" t="str">
            <v>Gilles FABRE</v>
          </cell>
          <cell r="B77" t="str">
            <v>Gilles</v>
          </cell>
          <cell r="D77" t="str">
            <v>FABRE</v>
          </cell>
          <cell r="P77" t="str">
            <v>F</v>
          </cell>
          <cell r="AC77" t="str">
            <v>MàJ le 1\5 ::: Femmes :::  Membres ::: * myContacts</v>
          </cell>
          <cell r="AD77" t="str">
            <v>*</v>
          </cell>
          <cell r="AE77" t="str">
            <v>gillesfabre3918@neuf.fr</v>
          </cell>
          <cell r="AF77" t="str">
            <v>Mobile</v>
          </cell>
          <cell r="AG77" t="str">
            <v>0686793865</v>
          </cell>
          <cell r="AH77" t="str">
            <v>Domicile</v>
          </cell>
          <cell r="AI77" t="str">
            <v/>
          </cell>
          <cell r="AL77" t="str">
            <v>26 Avenue Rhin Et Danube</v>
          </cell>
        </row>
        <row r="78">
          <cell r="A78" t="str">
            <v>Hugo FERNANDES</v>
          </cell>
          <cell r="B78" t="str">
            <v>Hugo</v>
          </cell>
          <cell r="D78" t="str">
            <v>FERNANDES</v>
          </cell>
          <cell r="P78" t="str">
            <v>M</v>
          </cell>
          <cell r="AC78" t="str">
            <v>MàJ le 1\5 :::  Membres ::: * myContacts</v>
          </cell>
          <cell r="AD78" t="str">
            <v>*</v>
          </cell>
          <cell r="AE78" t="str">
            <v>remy.marchal555@gmail.com</v>
          </cell>
          <cell r="AF78" t="str">
            <v>Mobile</v>
          </cell>
          <cell r="AG78" t="str">
            <v/>
          </cell>
          <cell r="AH78" t="str">
            <v>Domicile</v>
          </cell>
          <cell r="AI78" t="str">
            <v/>
          </cell>
          <cell r="AL78" t="str">
            <v>2 Rue Adrien Thieullen</v>
          </cell>
        </row>
        <row r="79">
          <cell r="A79" t="str">
            <v>Jean-Louis FERRAGU</v>
          </cell>
          <cell r="B79" t="str">
            <v>Jean-Louis</v>
          </cell>
          <cell r="D79" t="str">
            <v>FERRAGU</v>
          </cell>
          <cell r="P79" t="str">
            <v>F</v>
          </cell>
          <cell r="U79" t="str">
            <v>x</v>
          </cell>
          <cell r="AC79" t="str">
            <v>MàJ le 1\5 ::: Femmes ::: ConseilAdmin :::  Membres ::: * myContacts</v>
          </cell>
          <cell r="AD79" t="str">
            <v>*</v>
          </cell>
          <cell r="AE79" t="str">
            <v>loulou-ferragu@orange.fr</v>
          </cell>
          <cell r="AF79" t="str">
            <v>Mobile</v>
          </cell>
          <cell r="AG79" t="str">
            <v>0613691571</v>
          </cell>
          <cell r="AH79" t="str">
            <v>Domicile</v>
          </cell>
          <cell r="AI79" t="str">
            <v/>
          </cell>
          <cell r="AL79" t="str">
            <v>112 Rue Lapérouse</v>
          </cell>
        </row>
        <row r="80">
          <cell r="A80" t="str">
            <v>Éléna FERRU</v>
          </cell>
          <cell r="B80" t="str">
            <v>Éléna</v>
          </cell>
          <cell r="D80" t="str">
            <v>FERRU</v>
          </cell>
          <cell r="P80" t="str">
            <v>M</v>
          </cell>
          <cell r="AC80" t="str">
            <v>MàJ le 1\5 :::  Membres ::: * myContacts</v>
          </cell>
          <cell r="AD80" t="str">
            <v>*</v>
          </cell>
          <cell r="AE80" t="str">
            <v>ferru.guillaume@orange.fr</v>
          </cell>
          <cell r="AF80" t="str">
            <v>Mobile</v>
          </cell>
          <cell r="AG80" t="str">
            <v>0787207961</v>
          </cell>
          <cell r="AH80" t="str">
            <v>Domicile</v>
          </cell>
          <cell r="AI80" t="str">
            <v/>
          </cell>
          <cell r="AL80" t="str">
            <v>9 Lotissement Des Justices</v>
          </cell>
        </row>
        <row r="81">
          <cell r="A81" t="str">
            <v>Aurélie FLEURY</v>
          </cell>
          <cell r="B81" t="str">
            <v>Aurélie</v>
          </cell>
          <cell r="D81" t="str">
            <v>FLEURY</v>
          </cell>
          <cell r="P81" t="str">
            <v>M</v>
          </cell>
          <cell r="AC81" t="str">
            <v>MàJ le 1\5 :::  Membres ::: * myContacts</v>
          </cell>
          <cell r="AD81" t="str">
            <v>*</v>
          </cell>
          <cell r="AE81" t="str">
            <v>davidfleury79@orange.fr</v>
          </cell>
          <cell r="AF81" t="str">
            <v>Mobile</v>
          </cell>
          <cell r="AG81" t="str">
            <v>0771216742</v>
          </cell>
          <cell r="AH81" t="str">
            <v>Domicile</v>
          </cell>
          <cell r="AI81" t="str">
            <v/>
          </cell>
          <cell r="AL81" t="str">
            <v>5 Bis Impasse des Joncs</v>
          </cell>
        </row>
        <row r="82">
          <cell r="A82" t="str">
            <v>David FLEURY</v>
          </cell>
          <cell r="B82" t="str">
            <v>David</v>
          </cell>
          <cell r="D82" t="str">
            <v>FLEURY</v>
          </cell>
          <cell r="P82" t="str">
            <v>M</v>
          </cell>
          <cell r="AC82" t="str">
            <v>MàJ le 1\5 :::  Membres ::: * myContacts</v>
          </cell>
          <cell r="AD82" t="str">
            <v>*</v>
          </cell>
          <cell r="AE82" t="str">
            <v>davidfleury79@orange.fr</v>
          </cell>
          <cell r="AF82" t="str">
            <v>Mobile</v>
          </cell>
          <cell r="AG82" t="str">
            <v>0771216742</v>
          </cell>
          <cell r="AH82" t="str">
            <v>Domicile</v>
          </cell>
          <cell r="AI82" t="str">
            <v/>
          </cell>
          <cell r="AL82" t="str">
            <v>5 Bis Impasse des Joncs</v>
          </cell>
        </row>
        <row r="83">
          <cell r="A83" t="str">
            <v>Claude FONTAINE</v>
          </cell>
          <cell r="B83" t="str">
            <v>Claude</v>
          </cell>
          <cell r="D83" t="str">
            <v>FONTAINE</v>
          </cell>
          <cell r="P83" t="str">
            <v>M</v>
          </cell>
          <cell r="AC83" t="str">
            <v>MàJ le 1\5 :::  Membres ::: * myContacts</v>
          </cell>
          <cell r="AD83" t="str">
            <v>*</v>
          </cell>
          <cell r="AE83" t="str">
            <v>cocodesiles974@hotmail.fr</v>
          </cell>
          <cell r="AF83" t="str">
            <v>Mobile</v>
          </cell>
          <cell r="AG83" t="str">
            <v>0682402562</v>
          </cell>
          <cell r="AH83" t="str">
            <v>Domicile</v>
          </cell>
          <cell r="AI83" t="str">
            <v/>
          </cell>
          <cell r="AL83" t="str">
            <v>12 Rue De La Ville D'Envert</v>
          </cell>
        </row>
        <row r="84">
          <cell r="A84" t="str">
            <v>Patrice FORESTIER</v>
          </cell>
          <cell r="B84" t="str">
            <v>Patrice</v>
          </cell>
          <cell r="D84" t="str">
            <v>FORESTIER</v>
          </cell>
          <cell r="P84" t="str">
            <v>M</v>
          </cell>
          <cell r="AC84" t="str">
            <v>MàJ le 1\5 :::  Membres ::: * myContacts</v>
          </cell>
          <cell r="AD84" t="str">
            <v>*</v>
          </cell>
          <cell r="AE84" t="str">
            <v>patricechantal09@yahoo.fr</v>
          </cell>
          <cell r="AF84" t="str">
            <v>Mobile</v>
          </cell>
          <cell r="AG84" t="str">
            <v/>
          </cell>
          <cell r="AH84" t="str">
            <v>Domicile</v>
          </cell>
          <cell r="AI84" t="str">
            <v>05 46 87 36 39</v>
          </cell>
          <cell r="AL84" t="str">
            <v>23 Rue Jean Hay</v>
          </cell>
        </row>
        <row r="85">
          <cell r="A85" t="str">
            <v>Anthony FOURNAT</v>
          </cell>
          <cell r="B85" t="str">
            <v>Anthony</v>
          </cell>
          <cell r="D85" t="str">
            <v>FOURNAT</v>
          </cell>
          <cell r="P85" t="str">
            <v>M</v>
          </cell>
          <cell r="AC85" t="str">
            <v>MàJ le 1\5 :::  Membres ::: * myContacts</v>
          </cell>
          <cell r="AD85" t="str">
            <v>*</v>
          </cell>
          <cell r="AE85" t="str">
            <v>fournatanthony@gmail.com</v>
          </cell>
          <cell r="AF85" t="str">
            <v>Mobile</v>
          </cell>
          <cell r="AG85" t="str">
            <v>0612031058</v>
          </cell>
          <cell r="AH85" t="str">
            <v>Domicile</v>
          </cell>
          <cell r="AI85" t="str">
            <v/>
          </cell>
          <cell r="AL85" t="str">
            <v>16 Rue De La Sallée</v>
          </cell>
        </row>
        <row r="86">
          <cell r="A86" t="str">
            <v>René FRAPPE</v>
          </cell>
          <cell r="B86" t="str">
            <v>René</v>
          </cell>
          <cell r="D86" t="str">
            <v>FRAPPE</v>
          </cell>
          <cell r="P86" t="str">
            <v>M</v>
          </cell>
          <cell r="AC86" t="str">
            <v>MàJ le 1\5 :::  Membres ::: * myContacts</v>
          </cell>
          <cell r="AD86" t="str">
            <v>*</v>
          </cell>
          <cell r="AE86" t="str">
            <v>renefrappe1734@gmail.com</v>
          </cell>
          <cell r="AF86" t="str">
            <v>Mobile</v>
          </cell>
          <cell r="AG86" t="str">
            <v>0660815622</v>
          </cell>
          <cell r="AH86" t="str">
            <v>Domicile</v>
          </cell>
          <cell r="AI86" t="str">
            <v/>
          </cell>
          <cell r="AL86" t="str">
            <v>9 Chemin De La Seigneuré</v>
          </cell>
        </row>
        <row r="87">
          <cell r="A87" t="str">
            <v>Joël FRESNEL</v>
          </cell>
          <cell r="B87" t="str">
            <v>Joël</v>
          </cell>
          <cell r="D87" t="str">
            <v>FRESNEL</v>
          </cell>
          <cell r="P87" t="str">
            <v>M</v>
          </cell>
          <cell r="AC87" t="str">
            <v>MàJ le 1\5 :::  Membres ::: * myContacts</v>
          </cell>
          <cell r="AD87" t="str">
            <v>*</v>
          </cell>
          <cell r="AE87" t="str">
            <v>joel.fresnel@orange.fr</v>
          </cell>
          <cell r="AF87" t="str">
            <v>Mobile</v>
          </cell>
          <cell r="AG87" t="str">
            <v/>
          </cell>
          <cell r="AH87" t="str">
            <v>Domicile</v>
          </cell>
          <cell r="AI87" t="str">
            <v/>
          </cell>
          <cell r="AL87" t="str">
            <v>26 Rue De La Goupillerie</v>
          </cell>
        </row>
        <row r="88">
          <cell r="A88" t="str">
            <v>Didier GABRIEL</v>
          </cell>
          <cell r="B88" t="str">
            <v>Didier</v>
          </cell>
          <cell r="D88" t="str">
            <v>GABRIEL</v>
          </cell>
          <cell r="P88" t="str">
            <v>M</v>
          </cell>
          <cell r="U88" t="str">
            <v>x</v>
          </cell>
          <cell r="AC88" t="str">
            <v>MàJ le 1\5 ::: ConseilAdmin :::  Membres ::: * myContacts</v>
          </cell>
          <cell r="AD88" t="str">
            <v>*</v>
          </cell>
          <cell r="AE88" t="str">
            <v>dgabriel@ercosolution.fr</v>
          </cell>
          <cell r="AF88" t="str">
            <v>Mobile</v>
          </cell>
          <cell r="AG88" t="str">
            <v>0612472203</v>
          </cell>
          <cell r="AH88" t="str">
            <v>Domicile</v>
          </cell>
          <cell r="AI88" t="str">
            <v>0546820458</v>
          </cell>
          <cell r="AL88" t="str">
            <v>2 Place Amiral Pierre Martin Escalier 8 Appt 210 Bougainville</v>
          </cell>
        </row>
        <row r="89">
          <cell r="A89" t="str">
            <v>Jean-Jacques GARLOPEAU</v>
          </cell>
          <cell r="B89" t="str">
            <v>Jean-Jacques</v>
          </cell>
          <cell r="D89" t="str">
            <v>GARLOPEAU</v>
          </cell>
          <cell r="P89" t="str">
            <v>F</v>
          </cell>
          <cell r="AC89" t="str">
            <v>MàJ le 1\5 ::: Femmes :::  Membres ::: * myContacts</v>
          </cell>
          <cell r="AD89" t="str">
            <v>*</v>
          </cell>
          <cell r="AF89" t="str">
            <v>Mobile</v>
          </cell>
          <cell r="AG89" t="str">
            <v>0616831349</v>
          </cell>
          <cell r="AH89" t="str">
            <v>Domicile</v>
          </cell>
          <cell r="AI89" t="str">
            <v>0546823611</v>
          </cell>
          <cell r="AL89" t="str">
            <v>2 Avenue François Mitterand</v>
          </cell>
        </row>
        <row r="90">
          <cell r="A90" t="str">
            <v>Kevin GARNIER</v>
          </cell>
          <cell r="B90" t="str">
            <v>Kevin</v>
          </cell>
          <cell r="D90" t="str">
            <v>GARNIER</v>
          </cell>
          <cell r="P90" t="str">
            <v>F</v>
          </cell>
          <cell r="AC90" t="str">
            <v>MàJ le 1\5 ::: Femmes :::  Membres ::: * myContacts</v>
          </cell>
          <cell r="AD90" t="str">
            <v>*</v>
          </cell>
          <cell r="AE90" t="str">
            <v>garnier.kevin.17@gmail.com</v>
          </cell>
          <cell r="AF90" t="str">
            <v>Mobile</v>
          </cell>
          <cell r="AG90" t="str">
            <v>0783972563</v>
          </cell>
          <cell r="AH90" t="str">
            <v>Domicile</v>
          </cell>
          <cell r="AI90" t="str">
            <v/>
          </cell>
          <cell r="AL90" t="str">
            <v>10 Rue Du Stade</v>
          </cell>
        </row>
        <row r="91">
          <cell r="A91" t="str">
            <v>Brigitte GAUDUCHON</v>
          </cell>
          <cell r="B91" t="str">
            <v>Brigitte</v>
          </cell>
          <cell r="D91" t="str">
            <v>GAUDUCHON</v>
          </cell>
          <cell r="P91" t="str">
            <v>M</v>
          </cell>
          <cell r="AC91" t="str">
            <v>MàJ le 1\5 :::  Membres ::: * myContacts</v>
          </cell>
          <cell r="AD91" t="str">
            <v>*</v>
          </cell>
          <cell r="AE91" t="str">
            <v>brigittegauduchon@gmail.com</v>
          </cell>
          <cell r="AF91" t="str">
            <v>Mobile</v>
          </cell>
          <cell r="AG91" t="str">
            <v>0676131220</v>
          </cell>
          <cell r="AH91" t="str">
            <v>Domicile</v>
          </cell>
          <cell r="AI91" t="str">
            <v/>
          </cell>
          <cell r="AL91" t="str">
            <v>31 Avenue De La République</v>
          </cell>
        </row>
        <row r="92">
          <cell r="A92" t="str">
            <v>Michel GAUTTIER</v>
          </cell>
          <cell r="B92" t="str">
            <v>Michel</v>
          </cell>
          <cell r="D92" t="str">
            <v>GAUTTIER</v>
          </cell>
          <cell r="P92" t="str">
            <v>M</v>
          </cell>
          <cell r="AC92" t="str">
            <v>MàJ le 1\5 :::  Membres ::: * myContacts</v>
          </cell>
          <cell r="AD92" t="str">
            <v>*</v>
          </cell>
          <cell r="AE92" t="str">
            <v>michelgauttier1@gmail.com</v>
          </cell>
          <cell r="AF92" t="str">
            <v>Mobile</v>
          </cell>
          <cell r="AG92" t="str">
            <v>0695391435</v>
          </cell>
          <cell r="AH92" t="str">
            <v>Domicile</v>
          </cell>
          <cell r="AI92" t="str">
            <v/>
          </cell>
          <cell r="AL92" t="str">
            <v>92 Rue Du Vignaud</v>
          </cell>
        </row>
        <row r="93">
          <cell r="A93" t="str">
            <v>Jacques GENDRON</v>
          </cell>
          <cell r="B93" t="str">
            <v>Jacques</v>
          </cell>
          <cell r="D93" t="str">
            <v>GENDRON</v>
          </cell>
          <cell r="P93" t="str">
            <v>M</v>
          </cell>
          <cell r="AC93" t="str">
            <v>MàJ le 1\5 :::  Membres ::: * myContacts</v>
          </cell>
          <cell r="AD93" t="str">
            <v>*</v>
          </cell>
          <cell r="AE93" t="str">
            <v>j.gendron@sfr.fr</v>
          </cell>
          <cell r="AF93" t="str">
            <v>Mobile</v>
          </cell>
          <cell r="AG93" t="str">
            <v>0617192785</v>
          </cell>
          <cell r="AH93" t="str">
            <v>Domicile</v>
          </cell>
          <cell r="AI93" t="str">
            <v/>
          </cell>
          <cell r="AL93" t="str">
            <v>1 Rue Du Château De Vauclerc</v>
          </cell>
        </row>
        <row r="94">
          <cell r="A94" t="str">
            <v>Fabrice GERS</v>
          </cell>
          <cell r="B94" t="str">
            <v>Fabrice</v>
          </cell>
          <cell r="D94" t="str">
            <v>GERS</v>
          </cell>
          <cell r="P94" t="str">
            <v>M</v>
          </cell>
          <cell r="U94" t="str">
            <v>x</v>
          </cell>
          <cell r="AC94" t="str">
            <v>MàJ le 1\5 ::: ConseilAdmin :::  Membres ::: * myContacts</v>
          </cell>
          <cell r="AD94" t="str">
            <v>*</v>
          </cell>
          <cell r="AE94" t="str">
            <v>gers.fabrice@sfr.fr</v>
          </cell>
          <cell r="AF94" t="str">
            <v>Mobile</v>
          </cell>
          <cell r="AG94" t="str">
            <v>0662294767</v>
          </cell>
          <cell r="AH94" t="str">
            <v>Domicile</v>
          </cell>
          <cell r="AI94" t="str">
            <v/>
          </cell>
          <cell r="AL94" t="str">
            <v>72 Rue Du Colonel Victor Menard</v>
          </cell>
        </row>
        <row r="95">
          <cell r="A95" t="str">
            <v>Nicolas GOURSAUD</v>
          </cell>
          <cell r="B95" t="str">
            <v>Nicolas</v>
          </cell>
          <cell r="D95" t="str">
            <v>GOURSAUD</v>
          </cell>
          <cell r="P95" t="str">
            <v>M</v>
          </cell>
          <cell r="AC95" t="str">
            <v>MàJ le 1\5 :::  Membres ::: * myContacts</v>
          </cell>
          <cell r="AD95" t="str">
            <v>*</v>
          </cell>
          <cell r="AE95" t="str">
            <v>ngoursaud@wanadoo.fr</v>
          </cell>
          <cell r="AF95" t="str">
            <v>Mobile</v>
          </cell>
          <cell r="AG95" t="str">
            <v>0667205135</v>
          </cell>
          <cell r="AH95" t="str">
            <v>Domicile</v>
          </cell>
          <cell r="AI95" t="str">
            <v/>
          </cell>
          <cell r="AL95" t="str">
            <v>13 Rue De La Challonière</v>
          </cell>
        </row>
        <row r="96">
          <cell r="A96" t="str">
            <v>Patrice GUILLET</v>
          </cell>
          <cell r="B96" t="str">
            <v>Patrice</v>
          </cell>
          <cell r="D96" t="str">
            <v>GUILLET</v>
          </cell>
          <cell r="P96" t="str">
            <v>M</v>
          </cell>
          <cell r="AC96" t="str">
            <v>MàJ le 1\5 :::  Membres ::: * myContacts</v>
          </cell>
          <cell r="AD96" t="str">
            <v>*</v>
          </cell>
          <cell r="AE96" t="str">
            <v>guillet.pat47@gmail.com</v>
          </cell>
          <cell r="AF96" t="str">
            <v>Mobile</v>
          </cell>
          <cell r="AG96" t="str">
            <v>0695083188</v>
          </cell>
          <cell r="AH96" t="str">
            <v>Domicile</v>
          </cell>
          <cell r="AI96" t="str">
            <v>05 46 84 69 97</v>
          </cell>
          <cell r="AL96" t="str">
            <v>280  Rue  De  La  Raize</v>
          </cell>
        </row>
        <row r="97">
          <cell r="A97" t="str">
            <v>Henri HELIAS</v>
          </cell>
          <cell r="B97" t="str">
            <v>Henri</v>
          </cell>
          <cell r="D97" t="str">
            <v>HELIAS</v>
          </cell>
          <cell r="P97" t="str">
            <v>M</v>
          </cell>
          <cell r="AC97" t="str">
            <v>MàJ le 1\5 :::  Membres ::: * myContacts</v>
          </cell>
          <cell r="AD97" t="str">
            <v>*</v>
          </cell>
          <cell r="AE97" t="str">
            <v>henrihelias@orange.fr</v>
          </cell>
          <cell r="AF97" t="str">
            <v>Mobile</v>
          </cell>
          <cell r="AG97" t="str">
            <v>0666836156</v>
          </cell>
          <cell r="AH97" t="str">
            <v>Domicile</v>
          </cell>
          <cell r="AI97" t="str">
            <v/>
          </cell>
          <cell r="AL97" t="str">
            <v>10 Allée De Bel Air</v>
          </cell>
        </row>
        <row r="98">
          <cell r="A98" t="str">
            <v>Laurent HERVAUD</v>
          </cell>
          <cell r="B98" t="str">
            <v>Laurent</v>
          </cell>
          <cell r="D98" t="str">
            <v>HERVAUD</v>
          </cell>
          <cell r="P98" t="str">
            <v>M</v>
          </cell>
          <cell r="AC98" t="str">
            <v>MàJ le 1\5 :::  Membres ::: * myContacts</v>
          </cell>
          <cell r="AD98" t="str">
            <v>*</v>
          </cell>
          <cell r="AE98" t="str">
            <v>lolo.hervaud@outlook.fr</v>
          </cell>
          <cell r="AF98" t="str">
            <v>Mobile</v>
          </cell>
          <cell r="AG98" t="str">
            <v>0648746776</v>
          </cell>
          <cell r="AH98" t="str">
            <v>Domicile</v>
          </cell>
          <cell r="AI98" t="str">
            <v/>
          </cell>
          <cell r="AL98" t="str">
            <v>4 Rue Des Coudraies</v>
          </cell>
        </row>
        <row r="99">
          <cell r="A99" t="str">
            <v>Bernard HOUILLON</v>
          </cell>
          <cell r="B99" t="str">
            <v>Bernard</v>
          </cell>
          <cell r="D99" t="str">
            <v>HOUILLON</v>
          </cell>
          <cell r="P99" t="str">
            <v>M</v>
          </cell>
          <cell r="AC99" t="str">
            <v>MàJ le 1\5 :::  Membres ::: * myContacts</v>
          </cell>
          <cell r="AD99" t="str">
            <v>*</v>
          </cell>
          <cell r="AE99" t="str">
            <v>houillon.bernard@orange.fr</v>
          </cell>
          <cell r="AF99" t="str">
            <v>Mobile</v>
          </cell>
          <cell r="AG99" t="str">
            <v>0684128290</v>
          </cell>
          <cell r="AH99" t="str">
            <v>Domicile</v>
          </cell>
          <cell r="AI99" t="str">
            <v/>
          </cell>
          <cell r="AL99" t="str">
            <v>9 Rue Des Grands Tilleuls</v>
          </cell>
        </row>
        <row r="100">
          <cell r="A100" t="str">
            <v>Roger HUIBAN</v>
          </cell>
          <cell r="B100" t="str">
            <v>Roger</v>
          </cell>
          <cell r="D100" t="str">
            <v>HUIBAN</v>
          </cell>
          <cell r="P100" t="str">
            <v>M</v>
          </cell>
          <cell r="AC100" t="str">
            <v>MàJ le 1\5 :::  Membres ::: * myContacts</v>
          </cell>
          <cell r="AD100" t="str">
            <v>*</v>
          </cell>
          <cell r="AF100" t="str">
            <v>Mobile</v>
          </cell>
          <cell r="AG100" t="str">
            <v/>
          </cell>
          <cell r="AH100" t="str">
            <v>Domicile</v>
          </cell>
          <cell r="AI100" t="str">
            <v/>
          </cell>
          <cell r="AL100" t="str">
            <v>10 Rue Duplais Des Touches</v>
          </cell>
        </row>
        <row r="101">
          <cell r="A101" t="str">
            <v>Philippe HUMBLOT</v>
          </cell>
          <cell r="B101" t="str">
            <v>Philippe</v>
          </cell>
          <cell r="D101" t="str">
            <v>HUMBLOT</v>
          </cell>
          <cell r="P101" t="str">
            <v>F</v>
          </cell>
          <cell r="AC101" t="str">
            <v>MàJ le 1\5 ::: Femmes :::  Membres ::: * myContacts</v>
          </cell>
          <cell r="AD101" t="str">
            <v>*</v>
          </cell>
          <cell r="AE101" t="str">
            <v>gsx17620@gmail.com</v>
          </cell>
          <cell r="AF101" t="str">
            <v>Mobile</v>
          </cell>
          <cell r="AG101" t="str">
            <v>0760066686</v>
          </cell>
          <cell r="AH101" t="str">
            <v>Domicile</v>
          </cell>
          <cell r="AI101" t="str">
            <v/>
          </cell>
          <cell r="AL101" t="str">
            <v>71 Rue Charles Persin</v>
          </cell>
        </row>
        <row r="102">
          <cell r="A102" t="str">
            <v>Christophe HUNAULT</v>
          </cell>
          <cell r="B102" t="str">
            <v>Christophe</v>
          </cell>
          <cell r="D102" t="str">
            <v>HUNAULT</v>
          </cell>
          <cell r="P102" t="str">
            <v>M</v>
          </cell>
          <cell r="AC102" t="str">
            <v>MàJ le 1\5 :::  Membres ::: * myContacts</v>
          </cell>
          <cell r="AD102" t="str">
            <v>*</v>
          </cell>
          <cell r="AE102" t="str">
            <v>ch.hunault@laposte.net</v>
          </cell>
          <cell r="AF102" t="str">
            <v>Mobile</v>
          </cell>
          <cell r="AG102" t="str">
            <v>0613715078</v>
          </cell>
          <cell r="AH102" t="str">
            <v>Domicile</v>
          </cell>
          <cell r="AI102" t="str">
            <v/>
          </cell>
          <cell r="AL102" t="str">
            <v>20 Rue Claude Monet</v>
          </cell>
        </row>
        <row r="103">
          <cell r="A103" t="str">
            <v>Sandrine HUNAULT-POTTIER</v>
          </cell>
          <cell r="B103" t="str">
            <v>Sandrine</v>
          </cell>
          <cell r="D103" t="str">
            <v>HUNAULT-POTTIER</v>
          </cell>
          <cell r="P103" t="str">
            <v>M</v>
          </cell>
          <cell r="U103" t="str">
            <v>x</v>
          </cell>
          <cell r="AC103" t="str">
            <v>MàJ le 1\5 ::: ConseilAdmin :::  Membres ::: * myContacts</v>
          </cell>
          <cell r="AD103" t="str">
            <v>*</v>
          </cell>
          <cell r="AE103" t="str">
            <v>huchet.sandrine@orange.fr</v>
          </cell>
          <cell r="AF103" t="str">
            <v>Mobile</v>
          </cell>
          <cell r="AG103" t="str">
            <v>0689299356</v>
          </cell>
          <cell r="AH103" t="str">
            <v>Domicile</v>
          </cell>
          <cell r="AI103" t="str">
            <v/>
          </cell>
          <cell r="AL103" t="str">
            <v>20 Rue Claude Monet</v>
          </cell>
        </row>
        <row r="104">
          <cell r="A104" t="str">
            <v>Claude IDIER</v>
          </cell>
          <cell r="B104" t="str">
            <v>Claude</v>
          </cell>
          <cell r="D104" t="str">
            <v>IDIER</v>
          </cell>
          <cell r="P104" t="str">
            <v>M</v>
          </cell>
          <cell r="AC104" t="str">
            <v>MàJ le 1\5 :::  Membres ::: * myContacts</v>
          </cell>
          <cell r="AD104" t="str">
            <v>*</v>
          </cell>
          <cell r="AE104" t="str">
            <v>clbell@live.fr</v>
          </cell>
          <cell r="AF104" t="str">
            <v>Mobile</v>
          </cell>
          <cell r="AG104" t="str">
            <v>0650027514</v>
          </cell>
          <cell r="AH104" t="str">
            <v>Domicile</v>
          </cell>
          <cell r="AI104" t="str">
            <v/>
          </cell>
          <cell r="AL104" t="str">
            <v>8 Chemin De La Taillée</v>
          </cell>
        </row>
        <row r="105">
          <cell r="A105" t="str">
            <v>Philippe IDIER</v>
          </cell>
          <cell r="B105" t="str">
            <v>Philippe</v>
          </cell>
          <cell r="D105" t="str">
            <v>IDIER</v>
          </cell>
          <cell r="P105" t="str">
            <v>M</v>
          </cell>
          <cell r="AC105" t="str">
            <v>MàJ le 1\5 :::  Membres ::: * myContacts</v>
          </cell>
          <cell r="AD105" t="str">
            <v>*</v>
          </cell>
          <cell r="AF105" t="str">
            <v>Mobile</v>
          </cell>
          <cell r="AG105" t="str">
            <v>0625653618</v>
          </cell>
          <cell r="AH105" t="str">
            <v>Domicile</v>
          </cell>
          <cell r="AI105" t="str">
            <v/>
          </cell>
          <cell r="AL105" t="str">
            <v>8 Chemin De La Taillée</v>
          </cell>
        </row>
        <row r="106">
          <cell r="A106" t="str">
            <v>Nadine JARDEL</v>
          </cell>
          <cell r="B106" t="str">
            <v>Nadine</v>
          </cell>
          <cell r="D106" t="str">
            <v>JARDEL</v>
          </cell>
          <cell r="P106" t="str">
            <v>M</v>
          </cell>
          <cell r="U106" t="str">
            <v>x</v>
          </cell>
          <cell r="AC106" t="str">
            <v>MàJ le 1\5 ::: ConseilAdmin :::  Membres ::: * myContacts</v>
          </cell>
          <cell r="AD106" t="str">
            <v>*</v>
          </cell>
          <cell r="AE106" t="str">
            <v>nadjardelaix@orange.fr</v>
          </cell>
          <cell r="AF106" t="str">
            <v>Mobile</v>
          </cell>
          <cell r="AG106" t="str">
            <v>0782274034</v>
          </cell>
          <cell r="AH106" t="str">
            <v>Domicile</v>
          </cell>
          <cell r="AI106" t="str">
            <v/>
          </cell>
          <cell r="AL106" t="str">
            <v>74 Rue De La République</v>
          </cell>
        </row>
        <row r="107">
          <cell r="A107" t="str">
            <v>Philippe JEAN</v>
          </cell>
          <cell r="B107" t="str">
            <v>Philippe</v>
          </cell>
          <cell r="D107" t="str">
            <v>JEAN</v>
          </cell>
          <cell r="P107" t="str">
            <v>M</v>
          </cell>
          <cell r="AC107" t="str">
            <v>MàJ le 1\5 :::  Membres ::: * myContacts</v>
          </cell>
          <cell r="AD107" t="str">
            <v>*</v>
          </cell>
          <cell r="AE107" t="str">
            <v>isagoup@free.fr</v>
          </cell>
          <cell r="AF107" t="str">
            <v>Mobile</v>
          </cell>
          <cell r="AG107" t="str">
            <v>0783426398</v>
          </cell>
          <cell r="AH107" t="str">
            <v>Domicile</v>
          </cell>
          <cell r="AI107" t="str">
            <v/>
          </cell>
          <cell r="AL107" t="str">
            <v>16 Rue Des Gênets</v>
          </cell>
        </row>
        <row r="108">
          <cell r="A108" t="str">
            <v>Claude JOBLET</v>
          </cell>
          <cell r="B108" t="str">
            <v>Claude</v>
          </cell>
          <cell r="D108" t="str">
            <v>JOBLET</v>
          </cell>
          <cell r="P108" t="str">
            <v>M</v>
          </cell>
          <cell r="AC108" t="str">
            <v>MàJ le 1\5 :::  Membres ::: * myContacts</v>
          </cell>
          <cell r="AD108" t="str">
            <v>*</v>
          </cell>
          <cell r="AE108" t="str">
            <v>jobletc@yahoo.fr</v>
          </cell>
          <cell r="AF108" t="str">
            <v>Mobile</v>
          </cell>
          <cell r="AG108" t="str">
            <v>0667809719</v>
          </cell>
          <cell r="AH108" t="str">
            <v>Domicile</v>
          </cell>
          <cell r="AI108" t="str">
            <v/>
          </cell>
          <cell r="AL108" t="str">
            <v>11 Le Petit Géant</v>
          </cell>
        </row>
        <row r="109">
          <cell r="A109" t="str">
            <v>Jean-Jacques JOURDAIN</v>
          </cell>
          <cell r="B109" t="str">
            <v>Jean-Jacques</v>
          </cell>
          <cell r="D109" t="str">
            <v>JOURDAIN</v>
          </cell>
          <cell r="P109" t="str">
            <v>M</v>
          </cell>
          <cell r="AC109" t="str">
            <v>MàJ le 1\5 :::  Membres ::: * myContacts</v>
          </cell>
          <cell r="AD109" t="str">
            <v>*</v>
          </cell>
          <cell r="AE109" t="str">
            <v>jj.danielle@orange.fr</v>
          </cell>
          <cell r="AF109" t="str">
            <v>Mobile</v>
          </cell>
          <cell r="AG109" t="str">
            <v>0787937994</v>
          </cell>
          <cell r="AH109" t="str">
            <v>Domicile</v>
          </cell>
          <cell r="AI109" t="str">
            <v>05 46 88 00 07</v>
          </cell>
          <cell r="AL109" t="str">
            <v>La Fregonniére</v>
          </cell>
        </row>
        <row r="110">
          <cell r="A110" t="str">
            <v>Alain JUBERT</v>
          </cell>
          <cell r="B110" t="str">
            <v>Alain</v>
          </cell>
          <cell r="D110" t="str">
            <v>JUBERT</v>
          </cell>
          <cell r="P110" t="str">
            <v>M</v>
          </cell>
          <cell r="AC110" t="str">
            <v>MàJ le 1\5 :::  Membres ::: * myContacts</v>
          </cell>
          <cell r="AD110" t="str">
            <v>*</v>
          </cell>
          <cell r="AE110" t="str">
            <v>alainjubert15@gmail.com</v>
          </cell>
          <cell r="AF110" t="str">
            <v>Mobile</v>
          </cell>
          <cell r="AG110" t="str">
            <v>0658474599</v>
          </cell>
          <cell r="AH110" t="str">
            <v>Domicile</v>
          </cell>
          <cell r="AI110" t="str">
            <v/>
          </cell>
          <cell r="AL110" t="str">
            <v>5 Chemin De La Beaune</v>
          </cell>
        </row>
        <row r="111">
          <cell r="A111" t="str">
            <v>Jacky KOSIOREK</v>
          </cell>
          <cell r="B111" t="str">
            <v>Jacky</v>
          </cell>
          <cell r="D111" t="str">
            <v>KOSIOREK</v>
          </cell>
          <cell r="P111" t="str">
            <v>M</v>
          </cell>
          <cell r="AC111" t="str">
            <v>MàJ le 1\5 :::  Membres ::: * myContacts</v>
          </cell>
          <cell r="AD111" t="str">
            <v>*</v>
          </cell>
          <cell r="AE111" t="str">
            <v>jacky.kosiorek@orange.fr</v>
          </cell>
          <cell r="AF111" t="str">
            <v>Mobile</v>
          </cell>
          <cell r="AG111" t="str">
            <v>0684767572</v>
          </cell>
          <cell r="AH111" t="str">
            <v>Domicile</v>
          </cell>
          <cell r="AI111" t="str">
            <v>05 46 87 45 54</v>
          </cell>
          <cell r="AL111" t="str">
            <v>26  Rue  Des  Albatros</v>
          </cell>
        </row>
        <row r="112">
          <cell r="A112" t="str">
            <v>Marc LACROIX</v>
          </cell>
          <cell r="B112" t="str">
            <v>Marc</v>
          </cell>
          <cell r="D112" t="str">
            <v>LACROIX</v>
          </cell>
          <cell r="P112" t="str">
            <v>M</v>
          </cell>
          <cell r="AC112" t="str">
            <v>MàJ le 1\5 :::  Membres ::: * myContacts</v>
          </cell>
          <cell r="AD112" t="str">
            <v>*</v>
          </cell>
          <cell r="AF112" t="str">
            <v>Mobile</v>
          </cell>
          <cell r="AG112" t="str">
            <v>0615046325</v>
          </cell>
          <cell r="AH112" t="str">
            <v>Domicile</v>
          </cell>
          <cell r="AI112" t="str">
            <v/>
          </cell>
          <cell r="AL112" t="str">
            <v>26 Rue Du Général Bruncher</v>
          </cell>
        </row>
        <row r="113">
          <cell r="A113" t="str">
            <v>Preston LAFERTIN</v>
          </cell>
          <cell r="B113" t="str">
            <v>Preston</v>
          </cell>
          <cell r="D113" t="str">
            <v>LAFERTIN</v>
          </cell>
          <cell r="P113" t="str">
            <v>F</v>
          </cell>
          <cell r="AC113" t="str">
            <v>MàJ le 1\5 ::: Femmes :::  Membres ::: * myContacts</v>
          </cell>
          <cell r="AD113" t="str">
            <v>*</v>
          </cell>
          <cell r="AE113" t="str">
            <v>arenas.preston33@gmail.com</v>
          </cell>
          <cell r="AF113" t="str">
            <v>Mobile</v>
          </cell>
          <cell r="AG113" t="str">
            <v>0658606253</v>
          </cell>
          <cell r="AH113" t="str">
            <v>Domicile</v>
          </cell>
          <cell r="AI113" t="str">
            <v/>
          </cell>
          <cell r="AL113" t="str">
            <v>45 Rue Jacques Henri</v>
          </cell>
        </row>
        <row r="114">
          <cell r="A114" t="str">
            <v>Philippe LAMBERT</v>
          </cell>
          <cell r="B114" t="str">
            <v>Philippe</v>
          </cell>
          <cell r="D114" t="str">
            <v>LAMBERT</v>
          </cell>
          <cell r="P114" t="str">
            <v>F</v>
          </cell>
          <cell r="AC114" t="str">
            <v>MàJ le 1\5 ::: Femmes :::  Membres ::: * myContacts</v>
          </cell>
          <cell r="AD114" t="str">
            <v>*</v>
          </cell>
          <cell r="AE114" t="str">
            <v>lambphil17@gmail.com</v>
          </cell>
          <cell r="AF114" t="str">
            <v>Mobile</v>
          </cell>
          <cell r="AG114" t="str">
            <v>0665063486</v>
          </cell>
          <cell r="AH114" t="str">
            <v>Domicile</v>
          </cell>
          <cell r="AI114" t="str">
            <v/>
          </cell>
          <cell r="AL114" t="str">
            <v>12 Bis Rue Pré Merle</v>
          </cell>
        </row>
        <row r="115">
          <cell r="A115" t="str">
            <v>Régis LAMETTE</v>
          </cell>
          <cell r="B115" t="str">
            <v>Régis</v>
          </cell>
          <cell r="D115" t="str">
            <v>LAMETTE</v>
          </cell>
          <cell r="P115" t="str">
            <v>M</v>
          </cell>
          <cell r="AC115" t="str">
            <v>MàJ le 1\5 :::  Membres ::: * myContacts</v>
          </cell>
          <cell r="AD115" t="str">
            <v>*</v>
          </cell>
          <cell r="AE115" t="str">
            <v>nettoyagetoiture17@gmail.com</v>
          </cell>
          <cell r="AF115" t="str">
            <v>Mobile</v>
          </cell>
          <cell r="AG115" t="str">
            <v>0615284025</v>
          </cell>
          <cell r="AH115" t="str">
            <v>Domicile</v>
          </cell>
          <cell r="AI115" t="str">
            <v/>
          </cell>
          <cell r="AL115" t="str">
            <v>7 Rue Des Goélands</v>
          </cell>
        </row>
        <row r="116">
          <cell r="A116" t="str">
            <v>David LANDREAU</v>
          </cell>
          <cell r="B116" t="str">
            <v>David</v>
          </cell>
          <cell r="D116" t="str">
            <v>LANDREAU</v>
          </cell>
          <cell r="P116" t="str">
            <v>F</v>
          </cell>
          <cell r="AC116" t="str">
            <v>MàJ le 1\5 ::: Femmes :::  Membres ::: * myContacts</v>
          </cell>
          <cell r="AD116" t="str">
            <v>*</v>
          </cell>
          <cell r="AE116" t="str">
            <v>landreaudavid19@gmail.com</v>
          </cell>
          <cell r="AF116" t="str">
            <v>Mobile</v>
          </cell>
          <cell r="AG116" t="str">
            <v>0671600649</v>
          </cell>
          <cell r="AH116" t="str">
            <v>Domicile</v>
          </cell>
          <cell r="AI116" t="str">
            <v/>
          </cell>
          <cell r="AL116" t="str">
            <v xml:space="preserve">15 Rue Camille Desmoulins Appartement 22  </v>
          </cell>
        </row>
        <row r="117">
          <cell r="A117" t="str">
            <v>Jean-Marie LE BRAS</v>
          </cell>
          <cell r="B117" t="str">
            <v>Jean-Marie</v>
          </cell>
          <cell r="D117" t="str">
            <v>LE BRAS</v>
          </cell>
          <cell r="P117" t="str">
            <v>M</v>
          </cell>
          <cell r="AC117" t="str">
            <v>MàJ le 1\5 :::  Membres ::: * myContacts</v>
          </cell>
          <cell r="AD117" t="str">
            <v>*</v>
          </cell>
          <cell r="AE117" t="str">
            <v>lebras.jm@orange.fr</v>
          </cell>
          <cell r="AF117" t="str">
            <v>Mobile</v>
          </cell>
          <cell r="AG117" t="str">
            <v>0674161695</v>
          </cell>
          <cell r="AH117" t="str">
            <v>Domicile</v>
          </cell>
          <cell r="AI117" t="str">
            <v/>
          </cell>
          <cell r="AL117" t="str">
            <v>63 Rue Des Pêcheurs D'Islande</v>
          </cell>
        </row>
        <row r="118">
          <cell r="A118" t="str">
            <v>Philippe LE GOFF</v>
          </cell>
          <cell r="B118" t="str">
            <v>Philippe</v>
          </cell>
          <cell r="D118" t="str">
            <v>LE GOFF</v>
          </cell>
          <cell r="P118" t="str">
            <v>M</v>
          </cell>
          <cell r="AC118" t="str">
            <v>MàJ le 1\5 :::  Membres ::: * myContacts</v>
          </cell>
          <cell r="AD118" t="str">
            <v>*</v>
          </cell>
          <cell r="AE118" t="str">
            <v>phil.legoff.50@gmail.com</v>
          </cell>
          <cell r="AF118" t="str">
            <v>Mobile</v>
          </cell>
          <cell r="AG118" t="str">
            <v>0698674261</v>
          </cell>
          <cell r="AH118" t="str">
            <v>Domicile</v>
          </cell>
          <cell r="AI118" t="str">
            <v/>
          </cell>
          <cell r="AL118" t="str">
            <v>8 Rue d archiac</v>
          </cell>
        </row>
        <row r="119">
          <cell r="A119" t="str">
            <v>Bernard LE SAEC</v>
          </cell>
          <cell r="B119" t="str">
            <v>Bernard</v>
          </cell>
          <cell r="D119" t="str">
            <v>LE SAEC</v>
          </cell>
          <cell r="P119" t="str">
            <v>M</v>
          </cell>
          <cell r="AC119" t="str">
            <v>MàJ le 1\5 :::  Membres ::: * myContacts</v>
          </cell>
          <cell r="AD119" t="str">
            <v>*</v>
          </cell>
          <cell r="AE119" t="str">
            <v>bernard.lesaec@sfr.fr</v>
          </cell>
          <cell r="AF119" t="str">
            <v>Mobile</v>
          </cell>
          <cell r="AG119" t="str">
            <v>0667074684</v>
          </cell>
          <cell r="AH119" t="str">
            <v>Domicile</v>
          </cell>
          <cell r="AI119" t="str">
            <v>05 46 88 75 80</v>
          </cell>
          <cell r="AL119" t="str">
            <v>8 Rue Emile zola</v>
          </cell>
        </row>
        <row r="120">
          <cell r="A120" t="str">
            <v>Karine LE SAEC</v>
          </cell>
          <cell r="B120" t="str">
            <v>Karine</v>
          </cell>
          <cell r="D120" t="str">
            <v>LE SAEC</v>
          </cell>
          <cell r="P120" t="str">
            <v>M</v>
          </cell>
          <cell r="AC120" t="str">
            <v>MàJ le 1\5 :::  Membres ::: * myContacts</v>
          </cell>
          <cell r="AD120" t="str">
            <v>*</v>
          </cell>
          <cell r="AE120" t="str">
            <v>lesaec.karine0@gmail.com</v>
          </cell>
          <cell r="AF120" t="str">
            <v>Mobile</v>
          </cell>
          <cell r="AG120" t="str">
            <v/>
          </cell>
          <cell r="AH120" t="str">
            <v>Domicile</v>
          </cell>
          <cell r="AI120" t="str">
            <v/>
          </cell>
          <cell r="AL120" t="str">
            <v>45  Rue des Franches</v>
          </cell>
        </row>
        <row r="121">
          <cell r="A121" t="str">
            <v>Christian LEBRETON</v>
          </cell>
          <cell r="B121" t="str">
            <v>Christian</v>
          </cell>
          <cell r="D121" t="str">
            <v>LEBRETON</v>
          </cell>
          <cell r="P121" t="str">
            <v>M</v>
          </cell>
          <cell r="AC121" t="str">
            <v>MàJ le 1\5 :::  Membres ::: * myContacts</v>
          </cell>
          <cell r="AD121" t="str">
            <v>*</v>
          </cell>
          <cell r="AE121" t="str">
            <v>kikimimi@orange.fr</v>
          </cell>
          <cell r="AF121" t="str">
            <v>Mobile</v>
          </cell>
          <cell r="AG121" t="str">
            <v/>
          </cell>
          <cell r="AH121" t="str">
            <v>Domicile</v>
          </cell>
          <cell r="AI121" t="str">
            <v>05 46 99 60 64</v>
          </cell>
          <cell r="AL121" t="str">
            <v>2 Rue F G Clairain Deslauriers</v>
          </cell>
        </row>
        <row r="122">
          <cell r="A122" t="str">
            <v>Michel LEGOFF</v>
          </cell>
          <cell r="B122" t="str">
            <v>Michel</v>
          </cell>
          <cell r="D122" t="str">
            <v>LEGOFF</v>
          </cell>
          <cell r="P122" t="str">
            <v>M</v>
          </cell>
          <cell r="AC122" t="str">
            <v>MàJ le 1\5 :::  Membres ::: * myContacts</v>
          </cell>
          <cell r="AD122" t="str">
            <v>*</v>
          </cell>
          <cell r="AE122" t="str">
            <v>legoffmichel524@gmail.com</v>
          </cell>
          <cell r="AF122" t="str">
            <v>Mobile</v>
          </cell>
          <cell r="AG122" t="str">
            <v>0762261121</v>
          </cell>
          <cell r="AH122" t="str">
            <v>Domicile</v>
          </cell>
          <cell r="AI122" t="str">
            <v>05 46 87 63 88</v>
          </cell>
          <cell r="AL122" t="str">
            <v>28  Rue  Le  Boinot</v>
          </cell>
        </row>
        <row r="123">
          <cell r="A123" t="str">
            <v>Christiane LELIEVRE</v>
          </cell>
          <cell r="B123" t="str">
            <v>Christiane</v>
          </cell>
          <cell r="D123" t="str">
            <v>LELIEVRE</v>
          </cell>
          <cell r="P123" t="str">
            <v>M</v>
          </cell>
          <cell r="AC123" t="str">
            <v>MàJ le 1\5 :::  Membres ::: * myContacts</v>
          </cell>
          <cell r="AD123" t="str">
            <v>*</v>
          </cell>
          <cell r="AF123" t="str">
            <v>Mobile</v>
          </cell>
          <cell r="AG123" t="str">
            <v>0686947326</v>
          </cell>
          <cell r="AH123" t="str">
            <v>Domicile</v>
          </cell>
          <cell r="AI123" t="str">
            <v/>
          </cell>
          <cell r="AL123" t="str">
            <v>2 Kinter Bd Du Vecor</v>
          </cell>
        </row>
        <row r="124">
          <cell r="A124" t="str">
            <v>Lucien LEVEQUE</v>
          </cell>
          <cell r="B124" t="str">
            <v>Lucien</v>
          </cell>
          <cell r="D124" t="str">
            <v>LEVEQUE</v>
          </cell>
          <cell r="P124" t="str">
            <v>M</v>
          </cell>
          <cell r="AC124" t="str">
            <v>MàJ le 1\5 :::  Membres ::: * myContacts</v>
          </cell>
          <cell r="AD124" t="str">
            <v>*</v>
          </cell>
          <cell r="AF124" t="str">
            <v>Mobile</v>
          </cell>
          <cell r="AG124" t="str">
            <v>0660133077</v>
          </cell>
          <cell r="AH124" t="str">
            <v>Domicile</v>
          </cell>
          <cell r="AI124" t="str">
            <v/>
          </cell>
          <cell r="AL124" t="str">
            <v>2  Lotissement  Pibolleau</v>
          </cell>
        </row>
        <row r="125">
          <cell r="A125" t="str">
            <v>Christian MACHEFERT</v>
          </cell>
          <cell r="B125" t="str">
            <v>Christian</v>
          </cell>
          <cell r="D125" t="str">
            <v>MACHEFERT</v>
          </cell>
          <cell r="P125" t="str">
            <v>M</v>
          </cell>
          <cell r="AC125" t="str">
            <v>MàJ le 1\5 :::  Membres ::: * myContacts</v>
          </cell>
          <cell r="AD125" t="str">
            <v>*</v>
          </cell>
          <cell r="AF125" t="str">
            <v>Mobile</v>
          </cell>
          <cell r="AG125" t="str">
            <v>0675027121</v>
          </cell>
          <cell r="AH125" t="str">
            <v>Domicile</v>
          </cell>
          <cell r="AI125" t="str">
            <v>05 46 83 08 06</v>
          </cell>
          <cell r="AL125" t="str">
            <v>3 Rue Paul Daunas</v>
          </cell>
        </row>
        <row r="126">
          <cell r="A126" t="str">
            <v>Véronique MACHEFERT</v>
          </cell>
          <cell r="B126" t="str">
            <v>Véronique</v>
          </cell>
          <cell r="D126" t="str">
            <v>MACHEFERT</v>
          </cell>
          <cell r="P126" t="str">
            <v>M</v>
          </cell>
          <cell r="AC126" t="str">
            <v>MàJ le 1\5 :::  Membres ::: * myContacts</v>
          </cell>
          <cell r="AD126" t="str">
            <v>*</v>
          </cell>
          <cell r="AE126" t="str">
            <v>vero.machefert@gmail.com</v>
          </cell>
          <cell r="AF126" t="str">
            <v>Mobile</v>
          </cell>
          <cell r="AG126" t="str">
            <v>0689054158</v>
          </cell>
          <cell r="AH126" t="str">
            <v>Domicile</v>
          </cell>
          <cell r="AI126" t="str">
            <v/>
          </cell>
          <cell r="AL126" t="str">
            <v>4 Rue Des Coudraies</v>
          </cell>
        </row>
        <row r="127">
          <cell r="A127" t="str">
            <v>Cyril MAILLET</v>
          </cell>
          <cell r="B127" t="str">
            <v>Cyril</v>
          </cell>
          <cell r="D127" t="str">
            <v>MAILLET</v>
          </cell>
          <cell r="P127" t="str">
            <v>M</v>
          </cell>
          <cell r="AC127" t="str">
            <v>MàJ le 1\5 :::  Membres ::: * myContacts</v>
          </cell>
          <cell r="AD127" t="str">
            <v>*</v>
          </cell>
          <cell r="AF127" t="str">
            <v>Mobile</v>
          </cell>
          <cell r="AG127" t="str">
            <v>0686203641</v>
          </cell>
          <cell r="AH127" t="str">
            <v>Domicile</v>
          </cell>
          <cell r="AI127" t="str">
            <v/>
          </cell>
          <cell r="AL127" t="str">
            <v>152 Chemin Des Deaux</v>
          </cell>
        </row>
        <row r="128">
          <cell r="A128" t="str">
            <v>Théo MANCINO</v>
          </cell>
          <cell r="B128" t="str">
            <v>Théo</v>
          </cell>
          <cell r="D128" t="str">
            <v>MANCINO</v>
          </cell>
          <cell r="P128" t="str">
            <v>M</v>
          </cell>
          <cell r="AC128" t="str">
            <v>MàJ le 1\5 :::  Membres ::: * myContacts</v>
          </cell>
          <cell r="AD128" t="str">
            <v>*</v>
          </cell>
          <cell r="AE128" t="str">
            <v>mancinotheo@hotmail.fr</v>
          </cell>
          <cell r="AF128" t="str">
            <v>Mobile</v>
          </cell>
          <cell r="AG128" t="str">
            <v>0631880355</v>
          </cell>
          <cell r="AH128" t="str">
            <v>Domicile</v>
          </cell>
          <cell r="AI128" t="str">
            <v>NC</v>
          </cell>
          <cell r="AL128" t="str">
            <v>1 Rue Du Colonel Menard</v>
          </cell>
        </row>
        <row r="129">
          <cell r="A129" t="str">
            <v>Clément MARC</v>
          </cell>
          <cell r="B129" t="str">
            <v>Clément</v>
          </cell>
          <cell r="D129" t="str">
            <v>MARC</v>
          </cell>
          <cell r="P129" t="str">
            <v>M</v>
          </cell>
          <cell r="AC129" t="str">
            <v>MàJ le 1\5 :::  Membres ::: * myContacts</v>
          </cell>
          <cell r="AD129" t="str">
            <v>*</v>
          </cell>
          <cell r="AE129" t="str">
            <v>clementmarc05@orange.fr</v>
          </cell>
          <cell r="AF129" t="str">
            <v>Mobile</v>
          </cell>
          <cell r="AG129" t="str">
            <v>0649491569</v>
          </cell>
          <cell r="AH129" t="str">
            <v>Domicile</v>
          </cell>
          <cell r="AI129" t="str">
            <v>RC</v>
          </cell>
          <cell r="AL129" t="str">
            <v>17 Rue Voltaire</v>
          </cell>
        </row>
        <row r="130">
          <cell r="A130" t="str">
            <v>Sébastien MARCHADIE</v>
          </cell>
          <cell r="B130" t="str">
            <v>Sébastien</v>
          </cell>
          <cell r="D130" t="str">
            <v>MARCHADIE</v>
          </cell>
          <cell r="P130" t="str">
            <v>M</v>
          </cell>
          <cell r="U130" t="str">
            <v>x</v>
          </cell>
          <cell r="AC130" t="str">
            <v>MàJ le 1\5 ::: ConseilAdmin :::  Membres ::: * myContacts</v>
          </cell>
          <cell r="AD130" t="str">
            <v>*</v>
          </cell>
          <cell r="AE130" t="str">
            <v>seblea17@live.fr</v>
          </cell>
          <cell r="AF130" t="str">
            <v>Mobile</v>
          </cell>
          <cell r="AG130" t="str">
            <v>0618526216</v>
          </cell>
          <cell r="AH130" t="str">
            <v>Domicile</v>
          </cell>
          <cell r="AI130" t="str">
            <v/>
          </cell>
          <cell r="AL130" t="str">
            <v>10 Rue Audry De Puyravault</v>
          </cell>
        </row>
        <row r="131">
          <cell r="A131" t="str">
            <v>Franck MARCHAL</v>
          </cell>
          <cell r="B131" t="str">
            <v>Franck</v>
          </cell>
          <cell r="D131" t="str">
            <v>MARCHAL</v>
          </cell>
          <cell r="P131" t="str">
            <v>M</v>
          </cell>
          <cell r="AC131" t="str">
            <v>MàJ le 1\5 :::  Membres ::: * myContacts</v>
          </cell>
          <cell r="AD131" t="str">
            <v>*</v>
          </cell>
          <cell r="AE131" t="str">
            <v>patfranck17@gmail.com</v>
          </cell>
          <cell r="AF131" t="str">
            <v>Mobile</v>
          </cell>
          <cell r="AG131" t="str">
            <v>0664196418</v>
          </cell>
          <cell r="AH131" t="str">
            <v>Domicile</v>
          </cell>
          <cell r="AI131" t="str">
            <v/>
          </cell>
          <cell r="AL131" t="str">
            <v>22 Rue Adrien Thieullen</v>
          </cell>
        </row>
        <row r="132">
          <cell r="A132" t="str">
            <v>Lucas MARCHAL</v>
          </cell>
          <cell r="B132" t="str">
            <v>Lucas</v>
          </cell>
          <cell r="D132" t="str">
            <v>MARCHAL</v>
          </cell>
          <cell r="P132" t="str">
            <v>F</v>
          </cell>
          <cell r="U132" t="str">
            <v>x</v>
          </cell>
          <cell r="AC132" t="str">
            <v>MàJ le 1\5 ::: Femmes ::: ConseilAdmin :::  Membres ::: * myContacts</v>
          </cell>
          <cell r="AD132" t="str">
            <v>*</v>
          </cell>
          <cell r="AE132" t="str">
            <v>lucas.marchal17300@gmail.com</v>
          </cell>
          <cell r="AF132" t="str">
            <v>Mobile</v>
          </cell>
          <cell r="AG132" t="str">
            <v>0623877393</v>
          </cell>
          <cell r="AH132" t="str">
            <v>Domicile</v>
          </cell>
          <cell r="AI132" t="str">
            <v>RC</v>
          </cell>
          <cell r="AL132" t="str">
            <v>22 Rue Adrien Thieullen</v>
          </cell>
        </row>
        <row r="133">
          <cell r="A133" t="str">
            <v>Remy MARCHAL</v>
          </cell>
          <cell r="B133" t="str">
            <v>Remy</v>
          </cell>
          <cell r="D133" t="str">
            <v>MARCHAL</v>
          </cell>
          <cell r="P133" t="str">
            <v>M</v>
          </cell>
          <cell r="AC133" t="str">
            <v>MàJ le 1\5 :::  Membres ::: * myContacts</v>
          </cell>
          <cell r="AD133" t="str">
            <v>*</v>
          </cell>
          <cell r="AE133" t="str">
            <v>remy.marchal999@gmail.com</v>
          </cell>
          <cell r="AF133" t="str">
            <v>Mobile</v>
          </cell>
          <cell r="AG133" t="str">
            <v>0781843084</v>
          </cell>
          <cell r="AH133" t="str">
            <v>Domicile</v>
          </cell>
          <cell r="AI133" t="str">
            <v/>
          </cell>
          <cell r="AL133" t="str">
            <v>22 Rue Adrien Thieullen</v>
          </cell>
        </row>
        <row r="134">
          <cell r="A134" t="str">
            <v>Janique MAULAVÉ</v>
          </cell>
          <cell r="B134" t="str">
            <v>Janique</v>
          </cell>
          <cell r="D134" t="str">
            <v>MAULAVÉ</v>
          </cell>
          <cell r="P134" t="str">
            <v>M</v>
          </cell>
          <cell r="AC134" t="str">
            <v>MàJ le 1\5 :::  Membres ::: * myContacts</v>
          </cell>
          <cell r="AD134" t="str">
            <v>*</v>
          </cell>
          <cell r="AE134" t="str">
            <v>marius-17@live.fr</v>
          </cell>
          <cell r="AF134" t="str">
            <v>Mobile</v>
          </cell>
          <cell r="AG134" t="str">
            <v>0603328718</v>
          </cell>
          <cell r="AH134" t="str">
            <v>Domicile</v>
          </cell>
          <cell r="AI134" t="str">
            <v>0546838419</v>
          </cell>
          <cell r="AL134" t="str">
            <v>29 Rue de la Hulotte</v>
          </cell>
        </row>
        <row r="135">
          <cell r="A135" t="str">
            <v>Jean- Marc MAULAVÉ</v>
          </cell>
          <cell r="B135" t="str">
            <v>Jean- Marc</v>
          </cell>
          <cell r="D135" t="str">
            <v>MAULAVÉ</v>
          </cell>
          <cell r="P135" t="str">
            <v>F</v>
          </cell>
          <cell r="AC135" t="str">
            <v>MàJ le 1\5 ::: Femmes :::  Membres ::: * myContacts</v>
          </cell>
          <cell r="AD135" t="str">
            <v>*</v>
          </cell>
          <cell r="AE135" t="str">
            <v>marius-17@live.fr</v>
          </cell>
          <cell r="AF135" t="str">
            <v>Mobile</v>
          </cell>
          <cell r="AG135" t="str">
            <v>0757500761</v>
          </cell>
          <cell r="AH135" t="str">
            <v>Domicile</v>
          </cell>
          <cell r="AI135" t="str">
            <v>0546838419</v>
          </cell>
          <cell r="AL135" t="str">
            <v>29 Rue de la Hulotte</v>
          </cell>
        </row>
        <row r="136">
          <cell r="A136" t="str">
            <v>Céline MAURIN</v>
          </cell>
          <cell r="B136" t="str">
            <v>Céline</v>
          </cell>
          <cell r="D136" t="str">
            <v>MAURIN</v>
          </cell>
          <cell r="P136" t="str">
            <v>M</v>
          </cell>
          <cell r="AC136" t="str">
            <v>MàJ le 1\5 :::  Membres ::: * myContacts</v>
          </cell>
          <cell r="AD136" t="str">
            <v>*</v>
          </cell>
          <cell r="AE136" t="str">
            <v>alain.dardillat@orange.fr</v>
          </cell>
          <cell r="AF136" t="str">
            <v>Mobile</v>
          </cell>
          <cell r="AG136" t="str">
            <v>0661369418</v>
          </cell>
          <cell r="AH136" t="str">
            <v>Domicile</v>
          </cell>
          <cell r="AI136" t="str">
            <v/>
          </cell>
          <cell r="AL136" t="str">
            <v>11 Rue Des Rabardeaux</v>
          </cell>
        </row>
        <row r="137">
          <cell r="A137" t="str">
            <v>Nicolas METREAU</v>
          </cell>
          <cell r="B137" t="str">
            <v>Nicolas</v>
          </cell>
          <cell r="D137" t="str">
            <v>METREAU</v>
          </cell>
          <cell r="P137" t="str">
            <v>M</v>
          </cell>
          <cell r="AC137" t="str">
            <v>MàJ le 1\5 :::  Membres ::: * myContacts</v>
          </cell>
          <cell r="AD137" t="str">
            <v>*</v>
          </cell>
          <cell r="AE137" t="str">
            <v>nicolas.metreau017@orange.fr</v>
          </cell>
          <cell r="AF137" t="str">
            <v>Mobile</v>
          </cell>
          <cell r="AG137" t="str">
            <v>0608246813</v>
          </cell>
          <cell r="AH137" t="str">
            <v>Domicile</v>
          </cell>
          <cell r="AI137" t="str">
            <v/>
          </cell>
          <cell r="AL137" t="str">
            <v>22 Bis Rue Henri Dunant</v>
          </cell>
        </row>
        <row r="138">
          <cell r="A138" t="str">
            <v>Pierre METREAU</v>
          </cell>
          <cell r="B138" t="str">
            <v>Pierre</v>
          </cell>
          <cell r="D138" t="str">
            <v>METREAU</v>
          </cell>
          <cell r="P138" t="str">
            <v>M</v>
          </cell>
          <cell r="AC138" t="str">
            <v>MàJ le 1\5 :::  Membres ::: * myContacts</v>
          </cell>
          <cell r="AD138" t="str">
            <v>*</v>
          </cell>
          <cell r="AE138" t="str">
            <v>nicolas.metreau017@orange.fr</v>
          </cell>
          <cell r="AF138" t="str">
            <v>Mobile</v>
          </cell>
          <cell r="AG138" t="str">
            <v/>
          </cell>
          <cell r="AH138" t="str">
            <v>Domicile</v>
          </cell>
          <cell r="AI138" t="str">
            <v/>
          </cell>
          <cell r="AL138" t="str">
            <v>22 Bis Rue Henri Dunant</v>
          </cell>
        </row>
        <row r="139">
          <cell r="A139" t="str">
            <v>Michel MOLAIRE</v>
          </cell>
          <cell r="B139" t="str">
            <v>Michel</v>
          </cell>
          <cell r="D139" t="str">
            <v>MOLAIRE</v>
          </cell>
          <cell r="P139" t="str">
            <v>M</v>
          </cell>
          <cell r="AC139" t="str">
            <v>MàJ le 1\5 :::  Membres ::: * myContacts</v>
          </cell>
          <cell r="AD139" t="str">
            <v>*</v>
          </cell>
          <cell r="AE139" t="str">
            <v>michel.molaire@free.fr</v>
          </cell>
          <cell r="AF139" t="str">
            <v>Mobile</v>
          </cell>
          <cell r="AG139" t="str">
            <v>0618381817</v>
          </cell>
          <cell r="AH139" t="str">
            <v>Domicile</v>
          </cell>
          <cell r="AI139" t="str">
            <v/>
          </cell>
          <cell r="AL139" t="str">
            <v>26 Route De Montherault</v>
          </cell>
        </row>
        <row r="140">
          <cell r="A140" t="str">
            <v>Christian MONGENET-LAMAISON</v>
          </cell>
          <cell r="B140" t="str">
            <v>Christian</v>
          </cell>
          <cell r="D140" t="str">
            <v>MONGENET-LAMAISON</v>
          </cell>
          <cell r="P140" t="str">
            <v>F</v>
          </cell>
          <cell r="U140" t="str">
            <v>x</v>
          </cell>
          <cell r="AC140" t="str">
            <v>MàJ le 1\5 ::: Femmes ::: ConseilAdmin :::  Membres ::: * myContacts</v>
          </cell>
          <cell r="AD140" t="str">
            <v>*</v>
          </cell>
          <cell r="AE140" t="str">
            <v>petanque@pcalamaison.fr</v>
          </cell>
          <cell r="AF140" t="str">
            <v>Mobile</v>
          </cell>
          <cell r="AG140" t="str">
            <v>0684837204</v>
          </cell>
          <cell r="AH140" t="str">
            <v>Domicile</v>
          </cell>
          <cell r="AI140" t="str">
            <v/>
          </cell>
          <cell r="AL140" t="str">
            <v>23 D Rue Napoléon</v>
          </cell>
        </row>
        <row r="141">
          <cell r="A141" t="str">
            <v>Marie-Christine MONGENET-LAMAISON</v>
          </cell>
          <cell r="B141" t="str">
            <v>Marie-Christine</v>
          </cell>
          <cell r="D141" t="str">
            <v>MONGENET-LAMAISON</v>
          </cell>
          <cell r="P141" t="str">
            <v>M</v>
          </cell>
          <cell r="U141" t="str">
            <v>x</v>
          </cell>
          <cell r="AC141" t="str">
            <v>MàJ le 1\5 ::: ConseilAdmin :::  Membres ::: * myContacts</v>
          </cell>
          <cell r="AD141" t="str">
            <v>*</v>
          </cell>
          <cell r="AE141" t="str">
            <v>mc@pcalamaison.fr</v>
          </cell>
          <cell r="AF141" t="str">
            <v>Mobile</v>
          </cell>
          <cell r="AG141" t="str">
            <v>0685284986</v>
          </cell>
          <cell r="AH141" t="str">
            <v>Domicile</v>
          </cell>
          <cell r="AI141" t="str">
            <v/>
          </cell>
          <cell r="AL141" t="str">
            <v>23 D Rue Napoléon</v>
          </cell>
        </row>
        <row r="142">
          <cell r="A142" t="str">
            <v>Fabrice MONTMOULINEIX</v>
          </cell>
          <cell r="B142" t="str">
            <v>Fabrice</v>
          </cell>
          <cell r="D142" t="str">
            <v>MONTMOULINEIX</v>
          </cell>
          <cell r="P142" t="str">
            <v>M</v>
          </cell>
          <cell r="AC142" t="str">
            <v>MàJ le 1\5 :::  Membres ::: * myContacts</v>
          </cell>
          <cell r="AD142" t="str">
            <v>*</v>
          </cell>
          <cell r="AE142" t="str">
            <v>fabricemontmoulineix@gmail.com</v>
          </cell>
          <cell r="AF142" t="str">
            <v>Mobile</v>
          </cell>
          <cell r="AG142" t="str">
            <v>0771164860</v>
          </cell>
          <cell r="AH142" t="str">
            <v>Domicile</v>
          </cell>
          <cell r="AI142" t="str">
            <v/>
          </cell>
          <cell r="AL142" t="str">
            <v>3 Rue de la Grace par Hasard</v>
          </cell>
        </row>
        <row r="143">
          <cell r="A143" t="str">
            <v>Benjamin MORA PESTRITTO</v>
          </cell>
          <cell r="B143" t="str">
            <v>Benjamin</v>
          </cell>
          <cell r="D143" t="str">
            <v>MORA PESTRITTO</v>
          </cell>
          <cell r="P143" t="str">
            <v>M</v>
          </cell>
          <cell r="AC143" t="str">
            <v>MàJ le 1\5 :::  Membres ::: * myContacts</v>
          </cell>
          <cell r="AD143" t="str">
            <v>*</v>
          </cell>
          <cell r="AE143" t="str">
            <v>bendelaroja94@hotmail.fr</v>
          </cell>
          <cell r="AF143" t="str">
            <v>Mobile</v>
          </cell>
          <cell r="AG143" t="str">
            <v>0658409758</v>
          </cell>
          <cell r="AH143" t="str">
            <v>Domicile</v>
          </cell>
          <cell r="AI143" t="str">
            <v>RA</v>
          </cell>
          <cell r="AL143" t="str">
            <v>27 Rue Des Trois Rivières</v>
          </cell>
        </row>
        <row r="144">
          <cell r="A144" t="str">
            <v>Valérie MOREAU</v>
          </cell>
          <cell r="B144" t="str">
            <v>Valérie</v>
          </cell>
          <cell r="D144" t="str">
            <v>MOREAU</v>
          </cell>
          <cell r="P144" t="str">
            <v>M</v>
          </cell>
          <cell r="AC144" t="str">
            <v>MàJ le 1\5 :::  Membres ::: * myContacts</v>
          </cell>
          <cell r="AD144" t="str">
            <v>*</v>
          </cell>
          <cell r="AE144" t="str">
            <v>valoleron@gmail.com</v>
          </cell>
          <cell r="AF144" t="str">
            <v>Mobile</v>
          </cell>
          <cell r="AG144" t="str">
            <v>0650857437</v>
          </cell>
          <cell r="AH144" t="str">
            <v>Domicile</v>
          </cell>
          <cell r="AI144" t="str">
            <v>RE</v>
          </cell>
          <cell r="AL144" t="str">
            <v>62 Rue Des 3 Ponts</v>
          </cell>
        </row>
        <row r="145">
          <cell r="A145" t="str">
            <v>Jonathan MOUETAUX</v>
          </cell>
          <cell r="B145" t="str">
            <v>Jonathan</v>
          </cell>
          <cell r="D145" t="str">
            <v>MOUETAUX</v>
          </cell>
          <cell r="P145" t="str">
            <v>M</v>
          </cell>
          <cell r="AC145" t="str">
            <v>MàJ le 1\5 :::  Membres ::: * myContacts</v>
          </cell>
          <cell r="AD145" t="str">
            <v>*</v>
          </cell>
          <cell r="AE145" t="str">
            <v>jonathan.mouetaux@laposte.net</v>
          </cell>
          <cell r="AF145" t="str">
            <v>Mobile</v>
          </cell>
          <cell r="AG145" t="str">
            <v>0614783610</v>
          </cell>
          <cell r="AH145" t="str">
            <v>Domicile</v>
          </cell>
          <cell r="AI145" t="str">
            <v/>
          </cell>
          <cell r="AL145" t="str">
            <v>16 Rue De La Croix</v>
          </cell>
        </row>
        <row r="146">
          <cell r="A146" t="str">
            <v>Maxence MOUHET</v>
          </cell>
          <cell r="B146" t="str">
            <v>Maxence</v>
          </cell>
          <cell r="D146" t="str">
            <v>MOUHET</v>
          </cell>
          <cell r="P146" t="str">
            <v>M</v>
          </cell>
          <cell r="AC146" t="str">
            <v>MàJ le 1\5 :::  Membres ::: * myContacts</v>
          </cell>
          <cell r="AD146" t="str">
            <v>*</v>
          </cell>
          <cell r="AE146" t="str">
            <v>maxence.mouhet@gmail.com</v>
          </cell>
          <cell r="AF146" t="str">
            <v>Mobile</v>
          </cell>
          <cell r="AG146" t="str">
            <v>0629326867</v>
          </cell>
          <cell r="AH146" t="str">
            <v>Domicile</v>
          </cell>
          <cell r="AI146" t="str">
            <v/>
          </cell>
          <cell r="AL146" t="str">
            <v>75 Avenue Leon Gambetta</v>
          </cell>
        </row>
        <row r="147">
          <cell r="A147" t="str">
            <v>Fabrice MOUNIER</v>
          </cell>
          <cell r="B147" t="str">
            <v>Fabrice</v>
          </cell>
          <cell r="D147" t="str">
            <v>MOUNIER</v>
          </cell>
          <cell r="P147" t="str">
            <v>M</v>
          </cell>
          <cell r="AC147" t="str">
            <v>MàJ le 1\5 :::  Membres ::: * myContacts</v>
          </cell>
          <cell r="AD147" t="str">
            <v>*</v>
          </cell>
          <cell r="AE147" t="str">
            <v>fabrice.mounier@wanadoo.fr</v>
          </cell>
          <cell r="AF147" t="str">
            <v>Mobile</v>
          </cell>
          <cell r="AG147" t="str">
            <v>0675317839</v>
          </cell>
          <cell r="AH147" t="str">
            <v>Domicile</v>
          </cell>
          <cell r="AI147" t="str">
            <v/>
          </cell>
          <cell r="AL147" t="str">
            <v xml:space="preserve">32  Hameau des Aubraies </v>
          </cell>
        </row>
        <row r="148">
          <cell r="A148" t="str">
            <v>Claudine MUYSHONDT</v>
          </cell>
          <cell r="B148" t="str">
            <v>Claudine</v>
          </cell>
          <cell r="D148" t="str">
            <v>MUYSHONDT</v>
          </cell>
          <cell r="P148" t="str">
            <v>M</v>
          </cell>
          <cell r="AC148" t="str">
            <v>MàJ le 1\5 :::  Membres ::: * myContacts</v>
          </cell>
          <cell r="AD148" t="str">
            <v>*</v>
          </cell>
          <cell r="AE148" t="str">
            <v>claudine.muyshondt@outlook.fr</v>
          </cell>
          <cell r="AF148" t="str">
            <v>Mobile</v>
          </cell>
          <cell r="AG148" t="str">
            <v>0699022826</v>
          </cell>
          <cell r="AH148" t="str">
            <v>Domicile</v>
          </cell>
          <cell r="AI148" t="str">
            <v/>
          </cell>
          <cell r="AL148" t="str">
            <v>13 Allée De La Gardette</v>
          </cell>
        </row>
        <row r="149">
          <cell r="A149" t="str">
            <v>Alain NICOLLEAU</v>
          </cell>
          <cell r="B149" t="str">
            <v>Alain</v>
          </cell>
          <cell r="D149" t="str">
            <v>NICOLLEAU</v>
          </cell>
          <cell r="P149" t="str">
            <v>F</v>
          </cell>
          <cell r="U149" t="str">
            <v>x</v>
          </cell>
          <cell r="AC149" t="str">
            <v>MàJ le 1\5 ::: Femmes ::: ConseilAdmin :::  Membres ::: * myContacts</v>
          </cell>
          <cell r="AD149" t="str">
            <v>*</v>
          </cell>
          <cell r="AE149" t="str">
            <v>alainnicolleau@sfr.fr</v>
          </cell>
          <cell r="AF149" t="str">
            <v>Mobile</v>
          </cell>
          <cell r="AG149" t="str">
            <v>0631952680</v>
          </cell>
          <cell r="AH149" t="str">
            <v>Domicile</v>
          </cell>
          <cell r="AI149" t="str">
            <v>05 46 99 24 72</v>
          </cell>
          <cell r="AL149" t="str">
            <v>67 Rue Denfert Rochereau</v>
          </cell>
        </row>
        <row r="150">
          <cell r="A150" t="str">
            <v>Eric NOUREAU</v>
          </cell>
          <cell r="B150" t="str">
            <v>Eric</v>
          </cell>
          <cell r="D150" t="str">
            <v>NOUREAU</v>
          </cell>
          <cell r="P150" t="str">
            <v>M</v>
          </cell>
          <cell r="AC150" t="str">
            <v>MàJ le 1\5 :::  Membres ::: * myContacts</v>
          </cell>
          <cell r="AD150" t="str">
            <v>*</v>
          </cell>
          <cell r="AE150" t="str">
            <v>noupette17@hotmail.fr</v>
          </cell>
          <cell r="AF150" t="str">
            <v>Mobile</v>
          </cell>
          <cell r="AG150" t="str">
            <v>0781761486</v>
          </cell>
          <cell r="AH150" t="str">
            <v>Domicile</v>
          </cell>
          <cell r="AI150" t="str">
            <v>0546812846</v>
          </cell>
          <cell r="AL150" t="str">
            <v>8 Rue Victor Hugo</v>
          </cell>
        </row>
        <row r="151">
          <cell r="A151" t="str">
            <v>Christophe OBRENOVITCH</v>
          </cell>
          <cell r="B151" t="str">
            <v>Christophe</v>
          </cell>
          <cell r="D151" t="str">
            <v>OBRENOVITCH</v>
          </cell>
          <cell r="P151" t="str">
            <v>F</v>
          </cell>
          <cell r="AC151" t="str">
            <v>MàJ le 1\5 ::: Femmes :::  Membres ::: * myContacts</v>
          </cell>
          <cell r="AD151" t="str">
            <v>*</v>
          </cell>
          <cell r="AE151" t="str">
            <v>noelle.t@orange.fr</v>
          </cell>
          <cell r="AF151" t="str">
            <v>Mobile</v>
          </cell>
          <cell r="AG151" t="str">
            <v>0681332649</v>
          </cell>
          <cell r="AH151" t="str">
            <v>Domicile</v>
          </cell>
          <cell r="AI151" t="str">
            <v/>
          </cell>
          <cell r="AL151" t="str">
            <v>5 Rue Des Quatre Chevaliers</v>
          </cell>
        </row>
        <row r="152">
          <cell r="A152" t="str">
            <v>Noëlle OBRENOVITCH</v>
          </cell>
          <cell r="B152" t="str">
            <v>Noëlle</v>
          </cell>
          <cell r="D152" t="str">
            <v>OBRENOVITCH</v>
          </cell>
          <cell r="P152" t="str">
            <v>M</v>
          </cell>
          <cell r="AC152" t="str">
            <v>MàJ le 1\5 :::  Membres ::: * myContacts</v>
          </cell>
          <cell r="AD152" t="str">
            <v>*</v>
          </cell>
          <cell r="AE152" t="str">
            <v>noelle.t@orange.fr</v>
          </cell>
          <cell r="AF152" t="str">
            <v>Mobile</v>
          </cell>
          <cell r="AG152" t="str">
            <v>0659088248</v>
          </cell>
          <cell r="AH152" t="str">
            <v>Domicile</v>
          </cell>
          <cell r="AI152" t="str">
            <v/>
          </cell>
          <cell r="AL152" t="str">
            <v>5 Rue Des Quatre Chevaliers</v>
          </cell>
        </row>
        <row r="153">
          <cell r="A153" t="str">
            <v>Ethan OUVRAI</v>
          </cell>
          <cell r="B153" t="str">
            <v>Ethan</v>
          </cell>
          <cell r="D153" t="str">
            <v>OUVRAI</v>
          </cell>
          <cell r="P153" t="str">
            <v>M</v>
          </cell>
          <cell r="AC153" t="str">
            <v>MàJ le 1\5 :::  Membres ::: * myContacts</v>
          </cell>
          <cell r="AD153" t="str">
            <v>*</v>
          </cell>
          <cell r="AE153" t="str">
            <v>alexandre.ouvrai@gmail.com</v>
          </cell>
          <cell r="AF153" t="str">
            <v>Mobile</v>
          </cell>
          <cell r="AG153" t="str">
            <v/>
          </cell>
          <cell r="AH153" t="str">
            <v>Domicile</v>
          </cell>
          <cell r="AI153" t="str">
            <v/>
          </cell>
          <cell r="AL153" t="str">
            <v>5 Rue De Chassor</v>
          </cell>
        </row>
        <row r="154">
          <cell r="A154" t="str">
            <v>Jérôme PAPON</v>
          </cell>
          <cell r="B154" t="str">
            <v>Jérôme</v>
          </cell>
          <cell r="D154" t="str">
            <v>PAPON</v>
          </cell>
          <cell r="P154" t="str">
            <v>M</v>
          </cell>
          <cell r="AC154" t="str">
            <v>MàJ le 1\5 :::  Membres ::: * myContacts</v>
          </cell>
          <cell r="AD154" t="str">
            <v>*</v>
          </cell>
          <cell r="AE154" t="str">
            <v>paponjerome35@gmail.com</v>
          </cell>
          <cell r="AF154" t="str">
            <v>Mobile</v>
          </cell>
          <cell r="AG154" t="str">
            <v>0661070992</v>
          </cell>
          <cell r="AH154" t="str">
            <v>Domicile</v>
          </cell>
          <cell r="AI154" t="str">
            <v/>
          </cell>
          <cell r="AL154" t="str">
            <v>32 Rue Antoine De St Exupéry</v>
          </cell>
        </row>
        <row r="155">
          <cell r="A155" t="str">
            <v>Patrick PAQUET</v>
          </cell>
          <cell r="B155" t="str">
            <v>Patrick</v>
          </cell>
          <cell r="D155" t="str">
            <v>PAQUET</v>
          </cell>
          <cell r="P155" t="str">
            <v>M</v>
          </cell>
          <cell r="AC155" t="str">
            <v>MàJ le 1\5 :::  Membres ::: * myContacts</v>
          </cell>
          <cell r="AD155" t="str">
            <v>*</v>
          </cell>
          <cell r="AE155" t="str">
            <v>paquetpatrick@orange.fr</v>
          </cell>
          <cell r="AF155" t="str">
            <v>Mobile</v>
          </cell>
          <cell r="AG155" t="str">
            <v>0607327794</v>
          </cell>
          <cell r="AH155" t="str">
            <v>Domicile</v>
          </cell>
          <cell r="AI155" t="str">
            <v>0546884180</v>
          </cell>
          <cell r="AL155" t="str">
            <v>156 Bis Avenue Charles De Gaulle</v>
          </cell>
        </row>
        <row r="156">
          <cell r="A156" t="str">
            <v>Guy PARISOT</v>
          </cell>
          <cell r="B156" t="str">
            <v>Guy</v>
          </cell>
          <cell r="D156" t="str">
            <v>PARISOT</v>
          </cell>
          <cell r="P156" t="str">
            <v>M</v>
          </cell>
          <cell r="AC156" t="str">
            <v>MàJ le 1\5 :::  Membres ::: * myContacts</v>
          </cell>
          <cell r="AD156" t="str">
            <v>*</v>
          </cell>
          <cell r="AE156" t="str">
            <v>guy.parisot@wanadoo.fr</v>
          </cell>
          <cell r="AF156" t="str">
            <v>Mobile</v>
          </cell>
          <cell r="AG156" t="str">
            <v>0614558210</v>
          </cell>
          <cell r="AH156" t="str">
            <v>Domicile</v>
          </cell>
          <cell r="AI156" t="str">
            <v>05 46 82 93 74</v>
          </cell>
          <cell r="AL156" t="str">
            <v>64  Avenue De Saint Nazaire</v>
          </cell>
        </row>
        <row r="157">
          <cell r="A157" t="str">
            <v>Xavier PAVAILLON</v>
          </cell>
          <cell r="B157" t="str">
            <v>Xavier</v>
          </cell>
          <cell r="D157" t="str">
            <v>PAVAILLON</v>
          </cell>
          <cell r="P157" t="str">
            <v>F</v>
          </cell>
          <cell r="AC157" t="str">
            <v>MàJ le 1\5 ::: Femmes :::  Membres ::: * myContacts</v>
          </cell>
          <cell r="AD157" t="str">
            <v>*</v>
          </cell>
          <cell r="AE157" t="str">
            <v>pavaillonxavier@gmail.com</v>
          </cell>
          <cell r="AF157" t="str">
            <v>Mobile</v>
          </cell>
          <cell r="AG157" t="str">
            <v/>
          </cell>
          <cell r="AH157" t="str">
            <v>Domicile</v>
          </cell>
          <cell r="AI157" t="str">
            <v/>
          </cell>
          <cell r="AL157" t="str">
            <v>20 Rue Édouard Grimaud</v>
          </cell>
        </row>
        <row r="158">
          <cell r="A158" t="str">
            <v>Audrey PIERRE</v>
          </cell>
          <cell r="B158" t="str">
            <v>Audrey</v>
          </cell>
          <cell r="D158" t="str">
            <v>PIERRE</v>
          </cell>
          <cell r="P158" t="str">
            <v>M</v>
          </cell>
          <cell r="AC158" t="str">
            <v>MàJ le 1\5 :::  Membres ::: * myContacts</v>
          </cell>
          <cell r="AD158" t="str">
            <v>*</v>
          </cell>
          <cell r="AE158" t="str">
            <v>a.maillet17@gmail.com</v>
          </cell>
          <cell r="AF158" t="str">
            <v>Mobile</v>
          </cell>
          <cell r="AG158" t="str">
            <v>0682452100</v>
          </cell>
          <cell r="AH158" t="str">
            <v>Domicile</v>
          </cell>
          <cell r="AI158" t="str">
            <v>ER</v>
          </cell>
          <cell r="AL158" t="str">
            <v>5 Rue Louis Auguin</v>
          </cell>
        </row>
        <row r="159">
          <cell r="A159" t="str">
            <v>Patrick PIERRE</v>
          </cell>
          <cell r="B159" t="str">
            <v>Patrick</v>
          </cell>
          <cell r="D159" t="str">
            <v>PIERRE</v>
          </cell>
          <cell r="P159" t="str">
            <v>M</v>
          </cell>
          <cell r="U159" t="str">
            <v>x</v>
          </cell>
          <cell r="AC159" t="str">
            <v>MàJ le 1\5 ::: ConseilAdmin :::  Membres ::: * myContacts</v>
          </cell>
          <cell r="AD159" t="str">
            <v>*</v>
          </cell>
          <cell r="AE159" t="str">
            <v>p.pierre17@gmail.com</v>
          </cell>
          <cell r="AF159" t="str">
            <v>Mobile</v>
          </cell>
          <cell r="AG159" t="str">
            <v>0609835933</v>
          </cell>
          <cell r="AH159" t="str">
            <v>Domicile</v>
          </cell>
          <cell r="AI159" t="str">
            <v/>
          </cell>
          <cell r="AL159" t="str">
            <v>5 Rue Louis Auguin</v>
          </cell>
        </row>
        <row r="160">
          <cell r="A160" t="str">
            <v>Nicole POTIER</v>
          </cell>
          <cell r="B160" t="str">
            <v>Nicole</v>
          </cell>
          <cell r="D160" t="str">
            <v>POTIER</v>
          </cell>
          <cell r="P160" t="str">
            <v>F</v>
          </cell>
          <cell r="AC160" t="str">
            <v>MàJ le 1\5 ::: Femmes :::  Membres ::: * myContacts</v>
          </cell>
          <cell r="AD160" t="str">
            <v>*</v>
          </cell>
          <cell r="AE160" t="str">
            <v>nicolepotier@sfr.fr</v>
          </cell>
          <cell r="AF160" t="str">
            <v>Mobile</v>
          </cell>
          <cell r="AG160" t="str">
            <v>0662451161</v>
          </cell>
          <cell r="AH160" t="str">
            <v>Domicile</v>
          </cell>
          <cell r="AI160" t="str">
            <v>05 46 45 11 61</v>
          </cell>
          <cell r="AL160" t="str">
            <v>25 Rue des Palombes</v>
          </cell>
        </row>
        <row r="161">
          <cell r="A161" t="str">
            <v>Christophe PRACHE</v>
          </cell>
          <cell r="B161" t="str">
            <v>Christophe</v>
          </cell>
          <cell r="D161" t="str">
            <v>PRACHE</v>
          </cell>
          <cell r="P161" t="str">
            <v>M</v>
          </cell>
          <cell r="AC161" t="str">
            <v>MàJ le 1\5 :::  Membres ::: * myContacts</v>
          </cell>
          <cell r="AD161" t="str">
            <v>*</v>
          </cell>
          <cell r="AF161" t="str">
            <v>Mobile</v>
          </cell>
          <cell r="AG161" t="str">
            <v>0663466069</v>
          </cell>
          <cell r="AH161" t="str">
            <v>Domicile</v>
          </cell>
          <cell r="AI161" t="str">
            <v/>
          </cell>
          <cell r="AL161" t="str">
            <v>169 Rue des Aulnes Appt N°4</v>
          </cell>
        </row>
        <row r="162">
          <cell r="A162" t="str">
            <v>Gilles PRELI</v>
          </cell>
          <cell r="B162" t="str">
            <v>Gilles</v>
          </cell>
          <cell r="D162" t="str">
            <v>PRELI</v>
          </cell>
          <cell r="P162" t="str">
            <v>M</v>
          </cell>
          <cell r="AC162" t="str">
            <v>MàJ le 1\5 :::  Membres ::: * myContacts</v>
          </cell>
          <cell r="AD162" t="str">
            <v>*</v>
          </cell>
          <cell r="AE162" t="str">
            <v>gillescharentes@gmail.com</v>
          </cell>
          <cell r="AF162" t="str">
            <v>Mobile</v>
          </cell>
          <cell r="AG162" t="str">
            <v>0626292500</v>
          </cell>
          <cell r="AH162" t="str">
            <v>Domicile</v>
          </cell>
          <cell r="AI162" t="str">
            <v/>
          </cell>
          <cell r="AL162" t="str">
            <v>47 Avenue Charles De Gaulle</v>
          </cell>
        </row>
        <row r="163">
          <cell r="A163" t="str">
            <v>Serge PREZEAU</v>
          </cell>
          <cell r="B163" t="str">
            <v>Serge</v>
          </cell>
          <cell r="D163" t="str">
            <v>PREZEAU</v>
          </cell>
          <cell r="P163" t="str">
            <v>M</v>
          </cell>
          <cell r="AC163" t="str">
            <v>MàJ le 1\5 :::  Membres ::: * myContacts</v>
          </cell>
          <cell r="AD163" t="str">
            <v>*</v>
          </cell>
          <cell r="AF163" t="str">
            <v>Mobile</v>
          </cell>
          <cell r="AG163" t="str">
            <v>0603819416</v>
          </cell>
          <cell r="AH163" t="str">
            <v>Domicile</v>
          </cell>
          <cell r="AI163" t="str">
            <v>0546995742</v>
          </cell>
          <cell r="AL163" t="str">
            <v>4 Rue Jean Hippolyte</v>
          </cell>
        </row>
        <row r="164">
          <cell r="A164" t="str">
            <v>David RABAUD</v>
          </cell>
          <cell r="B164" t="str">
            <v>David</v>
          </cell>
          <cell r="D164" t="str">
            <v>RABAUD</v>
          </cell>
          <cell r="P164" t="str">
            <v>M</v>
          </cell>
          <cell r="AC164" t="str">
            <v>MàJ le 1\5 :::  Membres ::: * myContacts</v>
          </cell>
          <cell r="AD164" t="str">
            <v>*</v>
          </cell>
          <cell r="AE164" t="str">
            <v>davidrab@cegetel.net</v>
          </cell>
          <cell r="AF164" t="str">
            <v>Mobile</v>
          </cell>
          <cell r="AG164" t="str">
            <v> 06 31 17 92 36</v>
          </cell>
          <cell r="AH164" t="str">
            <v>Domicile</v>
          </cell>
          <cell r="AI164" t="str">
            <v/>
          </cell>
          <cell r="AL164" t="str">
            <v>23 Chemin Des Vignes</v>
          </cell>
        </row>
        <row r="165">
          <cell r="A165" t="str">
            <v>Nicolas RABAUD</v>
          </cell>
          <cell r="B165" t="str">
            <v>Nicolas</v>
          </cell>
          <cell r="D165" t="str">
            <v>RABAUD</v>
          </cell>
          <cell r="P165" t="str">
            <v>F</v>
          </cell>
          <cell r="AC165" t="str">
            <v>MàJ le 1\5 ::: Femmes :::  Membres ::: * myContacts</v>
          </cell>
          <cell r="AD165" t="str">
            <v>*</v>
          </cell>
          <cell r="AE165" t="str">
            <v>davidrab@cegetel.net</v>
          </cell>
          <cell r="AF165" t="str">
            <v>Mobile</v>
          </cell>
          <cell r="AG165" t="str">
            <v/>
          </cell>
          <cell r="AH165" t="str">
            <v>Domicile</v>
          </cell>
          <cell r="AI165" t="str">
            <v/>
          </cell>
          <cell r="AL165" t="str">
            <v>23 Chemin Des Vignes</v>
          </cell>
        </row>
        <row r="166">
          <cell r="A166" t="str">
            <v>Véronique RABAUD</v>
          </cell>
          <cell r="B166" t="str">
            <v>Véronique</v>
          </cell>
          <cell r="D166" t="str">
            <v>RABAUD</v>
          </cell>
          <cell r="P166" t="str">
            <v>M</v>
          </cell>
          <cell r="AC166" t="str">
            <v>MàJ le 1\5 :::  Membres ::: * myContacts</v>
          </cell>
          <cell r="AD166" t="str">
            <v>*</v>
          </cell>
          <cell r="AE166" t="str">
            <v>vero.rabaud17@gmail.com</v>
          </cell>
          <cell r="AF166" t="str">
            <v>Mobile</v>
          </cell>
          <cell r="AG166" t="str">
            <v>0768681249</v>
          </cell>
          <cell r="AH166" t="str">
            <v>Domicile</v>
          </cell>
          <cell r="AI166" t="str">
            <v/>
          </cell>
          <cell r="AL166" t="str">
            <v>23 Chemin Des Vignes</v>
          </cell>
        </row>
        <row r="167">
          <cell r="A167" t="str">
            <v>Michèle RAYNAUD</v>
          </cell>
          <cell r="B167" t="str">
            <v>Michèle</v>
          </cell>
          <cell r="D167" t="str">
            <v>RAYNAUD</v>
          </cell>
          <cell r="P167" t="str">
            <v>M</v>
          </cell>
          <cell r="AC167" t="str">
            <v>MàJ le 1\5 :::  Membres ::: * myContacts</v>
          </cell>
          <cell r="AD167" t="str">
            <v>*</v>
          </cell>
          <cell r="AE167" t="str">
            <v>michele.raynaud4@orange.fr</v>
          </cell>
          <cell r="AF167" t="str">
            <v>Mobile</v>
          </cell>
          <cell r="AG167" t="str">
            <v>0625947563</v>
          </cell>
          <cell r="AH167" t="str">
            <v>Domicile</v>
          </cell>
          <cell r="AI167" t="str">
            <v/>
          </cell>
          <cell r="AL167" t="str">
            <v>8 Chemin De La Baie D'Yves</v>
          </cell>
        </row>
        <row r="168">
          <cell r="A168" t="str">
            <v>Stéphane RÉAU</v>
          </cell>
          <cell r="B168" t="str">
            <v>Stéphane</v>
          </cell>
          <cell r="D168" t="str">
            <v>RÉAU</v>
          </cell>
          <cell r="P168" t="str">
            <v>M</v>
          </cell>
          <cell r="AC168" t="str">
            <v>MàJ le 1\5 :::  Membres ::: * myContacts</v>
          </cell>
          <cell r="AD168" t="str">
            <v>*</v>
          </cell>
          <cell r="AE168" t="str">
            <v>stephanereau17@gmail.com</v>
          </cell>
          <cell r="AF168" t="str">
            <v>Mobile</v>
          </cell>
          <cell r="AG168" t="str">
            <v/>
          </cell>
          <cell r="AH168" t="str">
            <v>Domicile</v>
          </cell>
          <cell r="AI168" t="str">
            <v/>
          </cell>
          <cell r="AL168" t="str">
            <v>31 Avenue De La République</v>
          </cell>
        </row>
        <row r="169">
          <cell r="A169" t="str">
            <v>Jacques REQUIER</v>
          </cell>
          <cell r="B169" t="str">
            <v>Jacques</v>
          </cell>
          <cell r="D169" t="str">
            <v>REQUIER</v>
          </cell>
          <cell r="P169" t="str">
            <v>M</v>
          </cell>
          <cell r="AC169" t="str">
            <v>MàJ le 1\5 :::  Membres ::: * myContacts</v>
          </cell>
          <cell r="AD169" t="str">
            <v>*</v>
          </cell>
          <cell r="AF169" t="str">
            <v>Mobile</v>
          </cell>
          <cell r="AG169" t="str">
            <v>0679177315</v>
          </cell>
          <cell r="AH169" t="str">
            <v>Domicile</v>
          </cell>
          <cell r="AI169" t="str">
            <v>05 46 84 03 22</v>
          </cell>
          <cell r="AL169" t="str">
            <v>75 Rue Rigault de Genouilly</v>
          </cell>
        </row>
        <row r="170">
          <cell r="A170" t="str">
            <v>Jean-Louis RIVASSEAU</v>
          </cell>
          <cell r="B170" t="str">
            <v>Jean-Louis</v>
          </cell>
          <cell r="D170" t="str">
            <v>RIVASSEAU</v>
          </cell>
          <cell r="P170" t="str">
            <v>F</v>
          </cell>
          <cell r="AC170" t="str">
            <v>MàJ le 1\5 ::: Femmes :::  Membres ::: * myContacts</v>
          </cell>
          <cell r="AD170" t="str">
            <v>*</v>
          </cell>
          <cell r="AE170" t="str">
            <v>ghislainerivasseau@sfr.fr</v>
          </cell>
          <cell r="AF170" t="str">
            <v>Mobile</v>
          </cell>
          <cell r="AG170" t="str">
            <v>0610085124</v>
          </cell>
          <cell r="AH170" t="str">
            <v>Domicile</v>
          </cell>
          <cell r="AI170" t="str">
            <v>0546872164</v>
          </cell>
          <cell r="AL170" t="str">
            <v>9 Chemin des Vallées</v>
          </cell>
        </row>
        <row r="171">
          <cell r="A171" t="str">
            <v>Catherine ROBERT</v>
          </cell>
          <cell r="B171" t="str">
            <v>Catherine</v>
          </cell>
          <cell r="D171" t="str">
            <v>ROBERT</v>
          </cell>
          <cell r="P171" t="str">
            <v>M</v>
          </cell>
          <cell r="AC171" t="str">
            <v>MàJ le 1\5 :::  Membres ::: * myContacts</v>
          </cell>
          <cell r="AD171" t="str">
            <v>*</v>
          </cell>
          <cell r="AE171" t="str">
            <v>catrobert56@orange.fr</v>
          </cell>
          <cell r="AF171" t="str">
            <v>Mobile</v>
          </cell>
          <cell r="AG171" t="str">
            <v>0617486514</v>
          </cell>
          <cell r="AH171" t="str">
            <v>Domicile</v>
          </cell>
          <cell r="AI171" t="str">
            <v/>
          </cell>
          <cell r="AL171" t="str">
            <v>8 T Rue De La Prée</v>
          </cell>
        </row>
        <row r="172">
          <cell r="A172" t="str">
            <v>Stéphane ROMERO</v>
          </cell>
          <cell r="B172" t="str">
            <v>Stéphane</v>
          </cell>
          <cell r="D172" t="str">
            <v>ROMERO</v>
          </cell>
          <cell r="P172" t="str">
            <v>M</v>
          </cell>
          <cell r="AC172" t="str">
            <v>MàJ le 1\5 :::  Membres ::: * myContacts</v>
          </cell>
          <cell r="AD172" t="str">
            <v>*</v>
          </cell>
          <cell r="AE172" t="str">
            <v>romerostephane70@gmail.com</v>
          </cell>
          <cell r="AF172" t="str">
            <v>Mobile</v>
          </cell>
          <cell r="AG172" t="str">
            <v>0663483952</v>
          </cell>
          <cell r="AH172" t="str">
            <v>Domicile</v>
          </cell>
          <cell r="AI172" t="str">
            <v/>
          </cell>
          <cell r="AL172" t="str">
            <v>12 Rue Du Renou</v>
          </cell>
        </row>
        <row r="173">
          <cell r="A173" t="str">
            <v>Jacky ROSSIGNOL</v>
          </cell>
          <cell r="B173" t="str">
            <v>Jacky</v>
          </cell>
          <cell r="D173" t="str">
            <v>ROSSIGNOL</v>
          </cell>
          <cell r="P173" t="str">
            <v>M</v>
          </cell>
          <cell r="AC173" t="str">
            <v>MàJ le 1\5 :::  Membres ::: * myContacts</v>
          </cell>
          <cell r="AD173" t="str">
            <v>*</v>
          </cell>
          <cell r="AE173" t="str">
            <v>jackyarlette72@outlook.fr</v>
          </cell>
          <cell r="AF173" t="str">
            <v>Mobile</v>
          </cell>
          <cell r="AG173" t="str">
            <v>0677715410</v>
          </cell>
          <cell r="AH173" t="str">
            <v>Domicile</v>
          </cell>
          <cell r="AI173" t="str">
            <v/>
          </cell>
          <cell r="AL173" t="str">
            <v>24 Rue Amiral Pottier</v>
          </cell>
        </row>
        <row r="174">
          <cell r="A174" t="str">
            <v>Jacques ROUHIER</v>
          </cell>
          <cell r="B174" t="str">
            <v>Jacques</v>
          </cell>
          <cell r="D174" t="str">
            <v>ROUHIER</v>
          </cell>
          <cell r="P174" t="str">
            <v>M</v>
          </cell>
          <cell r="AC174" t="str">
            <v>MàJ le 1\5 :::  Membres ::: * myContacts</v>
          </cell>
          <cell r="AD174" t="str">
            <v>*</v>
          </cell>
          <cell r="AE174" t="str">
            <v>j.rouhier17@gmail.com</v>
          </cell>
          <cell r="AF174" t="str">
            <v>Mobile</v>
          </cell>
          <cell r="AG174" t="str">
            <v>0629116213</v>
          </cell>
          <cell r="AH174" t="str">
            <v>Domicile</v>
          </cell>
          <cell r="AI174" t="str">
            <v/>
          </cell>
          <cell r="AL174" t="str">
            <v>50 Rue Denfert Tochereau</v>
          </cell>
        </row>
        <row r="175">
          <cell r="A175" t="str">
            <v>Stéphane ROUSSEAU</v>
          </cell>
          <cell r="B175" t="str">
            <v>Stéphane</v>
          </cell>
          <cell r="D175" t="str">
            <v>ROUSSEAU</v>
          </cell>
          <cell r="P175" t="str">
            <v>M</v>
          </cell>
          <cell r="AC175" t="str">
            <v>MàJ le 1\5 :::  Membres ::: * myContacts</v>
          </cell>
          <cell r="AD175" t="str">
            <v>*</v>
          </cell>
          <cell r="AE175" t="str">
            <v>stefrouss17@hotmail.fr</v>
          </cell>
          <cell r="AF175" t="str">
            <v>Mobile</v>
          </cell>
          <cell r="AG175" t="str">
            <v>0659488845</v>
          </cell>
          <cell r="AH175" t="str">
            <v>Domicile</v>
          </cell>
          <cell r="AI175" t="str">
            <v/>
          </cell>
          <cell r="AL175" t="str">
            <v>22 Rue Des Chênes</v>
          </cell>
        </row>
        <row r="176">
          <cell r="A176" t="str">
            <v>Danielle ROY</v>
          </cell>
          <cell r="B176" t="str">
            <v>Danielle</v>
          </cell>
          <cell r="D176" t="str">
            <v>ROY</v>
          </cell>
          <cell r="P176" t="str">
            <v>F</v>
          </cell>
          <cell r="AC176" t="str">
            <v>MàJ le 1\5 ::: Femmes :::  Membres ::: * myContacts</v>
          </cell>
          <cell r="AD176" t="str">
            <v>*</v>
          </cell>
          <cell r="AE176" t="str">
            <v>17.dr.48@gmail.com</v>
          </cell>
          <cell r="AF176" t="str">
            <v>Mobile</v>
          </cell>
          <cell r="AG176" t="str">
            <v>0669560270</v>
          </cell>
          <cell r="AH176" t="str">
            <v>Domicile</v>
          </cell>
          <cell r="AI176" t="str">
            <v>05 46 87 38 94</v>
          </cell>
          <cell r="AL176" t="str">
            <v>8 Rue d archiac</v>
          </cell>
        </row>
        <row r="177">
          <cell r="A177" t="str">
            <v>Danièle SIMONET</v>
          </cell>
          <cell r="B177" t="str">
            <v>Danièle</v>
          </cell>
          <cell r="D177" t="str">
            <v>SIMONET</v>
          </cell>
          <cell r="P177" t="str">
            <v>F</v>
          </cell>
          <cell r="AC177" t="str">
            <v>MàJ le 1\5 ::: Femmes :::  Membres ::: * myContacts</v>
          </cell>
          <cell r="AD177" t="str">
            <v>*</v>
          </cell>
          <cell r="AE177" t="str">
            <v>daniele-50@hotmail.fr</v>
          </cell>
          <cell r="AF177" t="str">
            <v>Mobile</v>
          </cell>
          <cell r="AG177" t="str">
            <v>0660454376</v>
          </cell>
          <cell r="AH177" t="str">
            <v>Domicile</v>
          </cell>
          <cell r="AI177" t="str">
            <v/>
          </cell>
          <cell r="AL177" t="str">
            <v>26 Rue Du Pigeonnier</v>
          </cell>
        </row>
        <row r="178">
          <cell r="A178" t="str">
            <v>Ghislain SIMONET</v>
          </cell>
          <cell r="B178" t="str">
            <v>Ghislain</v>
          </cell>
          <cell r="D178" t="str">
            <v>SIMONET</v>
          </cell>
          <cell r="P178" t="str">
            <v>M</v>
          </cell>
          <cell r="AC178" t="str">
            <v>MàJ le 1\5 :::  Membres ::: * myContacts</v>
          </cell>
          <cell r="AD178" t="str">
            <v>*</v>
          </cell>
          <cell r="AE178" t="str">
            <v>daniele-50@hotmail.fr</v>
          </cell>
          <cell r="AF178" t="str">
            <v>Mobile</v>
          </cell>
          <cell r="AG178" t="str">
            <v>0698256168</v>
          </cell>
          <cell r="AH178" t="str">
            <v>Domicile</v>
          </cell>
          <cell r="AI178" t="str">
            <v/>
          </cell>
          <cell r="AL178" t="str">
            <v>26 Rue Du Pigeonnier</v>
          </cell>
        </row>
        <row r="179">
          <cell r="A179" t="str">
            <v>Franck SOLLEAU</v>
          </cell>
          <cell r="B179" t="str">
            <v>Franck</v>
          </cell>
          <cell r="D179" t="str">
            <v>SOLLEAU</v>
          </cell>
          <cell r="P179" t="str">
            <v>F</v>
          </cell>
          <cell r="AC179" t="str">
            <v>MàJ le 1\5 ::: Femmes :::  Membres ::: * myContacts</v>
          </cell>
          <cell r="AD179" t="str">
            <v>*</v>
          </cell>
          <cell r="AF179" t="str">
            <v>Mobile</v>
          </cell>
          <cell r="AG179" t="str">
            <v/>
          </cell>
          <cell r="AH179" t="str">
            <v>Domicile</v>
          </cell>
          <cell r="AI179" t="str">
            <v>05 46 87 33 67</v>
          </cell>
          <cell r="AL179" t="str">
            <v>4 Boulevard Briand</v>
          </cell>
        </row>
        <row r="180">
          <cell r="A180" t="str">
            <v>Nicola SPINA</v>
          </cell>
          <cell r="B180" t="str">
            <v>Nicola</v>
          </cell>
          <cell r="D180" t="str">
            <v>SPINA</v>
          </cell>
          <cell r="P180" t="str">
            <v>M</v>
          </cell>
          <cell r="AC180" t="str">
            <v>MàJ le 1\5 :::  Membres ::: * myContacts</v>
          </cell>
          <cell r="AD180" t="str">
            <v>*</v>
          </cell>
          <cell r="AE180" t="str">
            <v>claudine.muyshondt@outlook.fr</v>
          </cell>
          <cell r="AF180" t="str">
            <v>Mobile</v>
          </cell>
          <cell r="AG180" t="str">
            <v>0780793062</v>
          </cell>
          <cell r="AH180" t="str">
            <v>Domicile</v>
          </cell>
          <cell r="AI180" t="str">
            <v/>
          </cell>
          <cell r="AL180" t="str">
            <v>13 Allée De La Gardette</v>
          </cell>
        </row>
        <row r="181">
          <cell r="A181" t="str">
            <v>Gisèle TAAREA</v>
          </cell>
          <cell r="B181" t="str">
            <v>Gisèle</v>
          </cell>
          <cell r="D181" t="str">
            <v>TAAREA</v>
          </cell>
          <cell r="P181" t="str">
            <v>M</v>
          </cell>
          <cell r="AC181" t="str">
            <v>MàJ le 1\5 :::  Membres ::: * myContacts</v>
          </cell>
          <cell r="AD181" t="str">
            <v>*</v>
          </cell>
          <cell r="AF181" t="str">
            <v>Mobile</v>
          </cell>
          <cell r="AG181" t="str">
            <v>0660151736</v>
          </cell>
          <cell r="AH181" t="str">
            <v>Domicile</v>
          </cell>
          <cell r="AI181" t="str">
            <v/>
          </cell>
          <cell r="AL181" t="str">
            <v>Belle Judith H2Lg14 5 Rue André Guillon</v>
          </cell>
        </row>
        <row r="182">
          <cell r="A182" t="str">
            <v>Denis TABARD</v>
          </cell>
          <cell r="B182" t="str">
            <v>Denis</v>
          </cell>
          <cell r="D182" t="str">
            <v>TABARD</v>
          </cell>
          <cell r="P182" t="str">
            <v>M</v>
          </cell>
          <cell r="U182" t="str">
            <v>x</v>
          </cell>
          <cell r="AC182" t="str">
            <v>MàJ le 1\5 ::: ConseilAdmin :::  Membres ::: * myContacts</v>
          </cell>
          <cell r="AD182" t="str">
            <v>*</v>
          </cell>
          <cell r="AE182" t="str">
            <v>mar1567@hotmail.fr</v>
          </cell>
          <cell r="AF182" t="str">
            <v>Mobile</v>
          </cell>
          <cell r="AG182" t="str">
            <v>0651974490</v>
          </cell>
          <cell r="AH182" t="str">
            <v>Domicile</v>
          </cell>
          <cell r="AI182" t="str">
            <v>0546847311</v>
          </cell>
          <cell r="AL182" t="str">
            <v>4 Rue St Exupéry</v>
          </cell>
        </row>
        <row r="183">
          <cell r="A183" t="str">
            <v>Patrick THEBAULT</v>
          </cell>
          <cell r="B183" t="str">
            <v>Patrick</v>
          </cell>
          <cell r="D183" t="str">
            <v>THEBAULT</v>
          </cell>
          <cell r="P183" t="str">
            <v>M</v>
          </cell>
          <cell r="AC183" t="str">
            <v>MàJ le 1\5 :::  Membres ::: * myContacts</v>
          </cell>
          <cell r="AD183" t="str">
            <v>*</v>
          </cell>
          <cell r="AF183" t="str">
            <v>Mobile</v>
          </cell>
          <cell r="AG183" t="str">
            <v/>
          </cell>
          <cell r="AH183" t="str">
            <v>Domicile</v>
          </cell>
          <cell r="AI183" t="str">
            <v/>
          </cell>
          <cell r="AL183" t="str">
            <v>5 Rue De L'Orangerie</v>
          </cell>
        </row>
        <row r="184">
          <cell r="A184" t="str">
            <v>Philippe THIMONNIER</v>
          </cell>
          <cell r="B184" t="str">
            <v>Philippe</v>
          </cell>
          <cell r="D184" t="str">
            <v>THIMONNIER</v>
          </cell>
          <cell r="P184" t="str">
            <v>M</v>
          </cell>
          <cell r="AC184" t="str">
            <v>MàJ le 1\5 :::  Membres ::: * myContacts</v>
          </cell>
          <cell r="AD184" t="str">
            <v>*</v>
          </cell>
          <cell r="AE184" t="str">
            <v>philippe.thimonnier@wanadoo.fr</v>
          </cell>
          <cell r="AF184" t="str">
            <v>Mobile</v>
          </cell>
          <cell r="AG184" t="str">
            <v>0615052789</v>
          </cell>
          <cell r="AH184" t="str">
            <v>Domicile</v>
          </cell>
          <cell r="AI184" t="str">
            <v/>
          </cell>
          <cell r="AL184" t="str">
            <v>13 Rue De La Touboulic</v>
          </cell>
        </row>
        <row r="185">
          <cell r="A185" t="str">
            <v>Gérard THOMAS</v>
          </cell>
          <cell r="B185" t="str">
            <v>Gérard</v>
          </cell>
          <cell r="D185" t="str">
            <v>THOMAS</v>
          </cell>
          <cell r="P185" t="str">
            <v>F</v>
          </cell>
          <cell r="AC185" t="str">
            <v>MàJ le 1\5 ::: Femmes :::  Membres ::: * myContacts</v>
          </cell>
          <cell r="AD185" t="str">
            <v>*</v>
          </cell>
          <cell r="AE185" t="str">
            <v>gerardthomas0011@orange.fr  </v>
          </cell>
          <cell r="AF185" t="str">
            <v>Mobile</v>
          </cell>
          <cell r="AG185" t="str">
            <v/>
          </cell>
          <cell r="AH185" t="str">
            <v>Domicile</v>
          </cell>
          <cell r="AI185" t="str">
            <v>05 46 99 69 60</v>
          </cell>
          <cell r="AL185" t="str">
            <v>24  Rue  André  Malraux</v>
          </cell>
        </row>
        <row r="186">
          <cell r="A186" t="str">
            <v>Patricia THOMAS</v>
          </cell>
          <cell r="B186" t="str">
            <v>Patricia</v>
          </cell>
          <cell r="D186" t="str">
            <v>THOMAS</v>
          </cell>
          <cell r="P186" t="str">
            <v>F</v>
          </cell>
          <cell r="AC186" t="str">
            <v>MàJ le 1\5 ::: Femmes :::  Membres ::: * myContacts</v>
          </cell>
          <cell r="AD186" t="str">
            <v>*</v>
          </cell>
          <cell r="AE186" t="str">
            <v>patfranck17@gmail.com</v>
          </cell>
          <cell r="AF186" t="str">
            <v>Mobile</v>
          </cell>
          <cell r="AG186" t="str">
            <v/>
          </cell>
          <cell r="AH186" t="str">
            <v>Domicile</v>
          </cell>
          <cell r="AI186" t="str">
            <v/>
          </cell>
          <cell r="AL186" t="str">
            <v>22 Rue Adrien Thieulen</v>
          </cell>
        </row>
        <row r="187">
          <cell r="A187" t="str">
            <v>Michel THUREAU</v>
          </cell>
          <cell r="B187" t="str">
            <v>Michel</v>
          </cell>
          <cell r="D187" t="str">
            <v>THUREAU</v>
          </cell>
          <cell r="P187" t="str">
            <v>M</v>
          </cell>
          <cell r="AC187" t="str">
            <v>MàJ le 1\5 :::  Membres ::: * myContacts</v>
          </cell>
          <cell r="AD187" t="str">
            <v>*</v>
          </cell>
          <cell r="AE187" t="str">
            <v>arlette.thureau@orange.fr</v>
          </cell>
          <cell r="AF187" t="str">
            <v>Mobile</v>
          </cell>
          <cell r="AG187" t="str">
            <v>0679663727</v>
          </cell>
          <cell r="AH187" t="str">
            <v>Domicile</v>
          </cell>
          <cell r="AI187" t="str">
            <v>0546990295</v>
          </cell>
          <cell r="AL187" t="str">
            <v>12 Rue Du Commandant Tassel</v>
          </cell>
        </row>
        <row r="188">
          <cell r="A188" t="str">
            <v>Michel TILEPE</v>
          </cell>
          <cell r="B188" t="str">
            <v>Michel</v>
          </cell>
          <cell r="D188" t="str">
            <v>TILEPE</v>
          </cell>
          <cell r="P188" t="str">
            <v>M</v>
          </cell>
          <cell r="U188" t="str">
            <v>x</v>
          </cell>
          <cell r="AC188" t="str">
            <v>MàJ le 1\5 ::: ConseilAdmin :::  Membres ::: * myContacts</v>
          </cell>
          <cell r="AD188" t="str">
            <v>*</v>
          </cell>
          <cell r="AE188" t="str">
            <v>micheltilepe@orange.fr</v>
          </cell>
          <cell r="AF188" t="str">
            <v>Mobile</v>
          </cell>
          <cell r="AG188" t="str">
            <v>0772274650</v>
          </cell>
          <cell r="AH188" t="str">
            <v>Domicile</v>
          </cell>
          <cell r="AI188" t="str">
            <v>05 46 99 94 14</v>
          </cell>
          <cell r="AL188" t="str">
            <v>14 Rue des Yvonnettes</v>
          </cell>
        </row>
        <row r="189">
          <cell r="A189" t="str">
            <v>Eric TRIVIER</v>
          </cell>
          <cell r="B189" t="str">
            <v>Eric</v>
          </cell>
          <cell r="D189" t="str">
            <v>TRIVIER</v>
          </cell>
          <cell r="P189" t="str">
            <v>M</v>
          </cell>
          <cell r="AC189" t="str">
            <v>MàJ le 1\5 :::  Membres ::: * myContacts</v>
          </cell>
          <cell r="AD189" t="str">
            <v>*</v>
          </cell>
          <cell r="AE189" t="str">
            <v>oinzgain@aol.com</v>
          </cell>
          <cell r="AF189" t="str">
            <v>Mobile</v>
          </cell>
          <cell r="AG189" t="str">
            <v>0768958487</v>
          </cell>
          <cell r="AH189" t="str">
            <v>Domicile</v>
          </cell>
          <cell r="AI189" t="str">
            <v/>
          </cell>
          <cell r="AL189" t="str">
            <v>5 Rue Ledru Rollin</v>
          </cell>
        </row>
        <row r="190">
          <cell r="A190" t="str">
            <v>Emmanuel VALLIER</v>
          </cell>
          <cell r="B190" t="str">
            <v>Emmanuel</v>
          </cell>
          <cell r="D190" t="str">
            <v>VALLIER</v>
          </cell>
          <cell r="P190" t="str">
            <v>F</v>
          </cell>
          <cell r="AC190" t="str">
            <v>MàJ le 1\5 ::: Femmes :::  Membres ::: * myContacts</v>
          </cell>
          <cell r="AD190" t="str">
            <v>*</v>
          </cell>
          <cell r="AF190" t="str">
            <v>Mobile</v>
          </cell>
          <cell r="AG190" t="str">
            <v>0607666824</v>
          </cell>
          <cell r="AH190" t="str">
            <v>Domicile</v>
          </cell>
          <cell r="AI190" t="str">
            <v/>
          </cell>
          <cell r="AL190" t="str">
            <v>8 Rue Beausejour</v>
          </cell>
        </row>
        <row r="191">
          <cell r="A191" t="str">
            <v>Christian VANDEN BREEDEN</v>
          </cell>
          <cell r="B191" t="str">
            <v>Christian</v>
          </cell>
          <cell r="D191" t="str">
            <v>VANDEN BREEDEN</v>
          </cell>
          <cell r="P191" t="str">
            <v>M</v>
          </cell>
          <cell r="AC191" t="str">
            <v>MàJ le 1\5 :::  Membres ::: * myContacts</v>
          </cell>
          <cell r="AD191" t="str">
            <v>*</v>
          </cell>
          <cell r="AE191" t="str">
            <v>vdb17@orange.fr</v>
          </cell>
          <cell r="AF191" t="str">
            <v>Mobile</v>
          </cell>
          <cell r="AG191" t="str">
            <v>0647164776</v>
          </cell>
          <cell r="AH191" t="str">
            <v>Domicile</v>
          </cell>
          <cell r="AI191" t="str">
            <v/>
          </cell>
          <cell r="AL191" t="str">
            <v>15 Rue De La Cordelle</v>
          </cell>
        </row>
        <row r="192">
          <cell r="A192" t="str">
            <v>Alain VANDERSCHUREN</v>
          </cell>
          <cell r="B192" t="str">
            <v>Alain</v>
          </cell>
          <cell r="D192" t="str">
            <v>VANDERSCHUREN</v>
          </cell>
          <cell r="P192" t="str">
            <v>M</v>
          </cell>
          <cell r="AC192" t="str">
            <v>MàJ le 1\5 :::  Membres ::: * myContacts</v>
          </cell>
          <cell r="AD192" t="str">
            <v>*</v>
          </cell>
          <cell r="AE192" t="str">
            <v>alain.vanderschuren@orange.fr</v>
          </cell>
          <cell r="AF192" t="str">
            <v>Mobile</v>
          </cell>
          <cell r="AG192" t="str">
            <v>0603241290</v>
          </cell>
          <cell r="AH192" t="str">
            <v>Domicile</v>
          </cell>
          <cell r="AI192" t="str">
            <v/>
          </cell>
          <cell r="AL192" t="str">
            <v>133 Bis Avenue Gambetta</v>
          </cell>
        </row>
        <row r="193">
          <cell r="A193" t="str">
            <v>Michel VEILLAT</v>
          </cell>
          <cell r="B193" t="str">
            <v>Michel</v>
          </cell>
          <cell r="D193" t="str">
            <v>VEILLAT</v>
          </cell>
          <cell r="P193" t="str">
            <v>M</v>
          </cell>
          <cell r="U193" t="str">
            <v>x</v>
          </cell>
          <cell r="AC193" t="str">
            <v>MàJ le 1\5 ::: ConseilAdmin :::  Membres ::: * myContacts</v>
          </cell>
          <cell r="AD193" t="str">
            <v>*</v>
          </cell>
          <cell r="AF193" t="str">
            <v>Mobile</v>
          </cell>
          <cell r="AG193" t="str">
            <v>0663782515</v>
          </cell>
          <cell r="AH193" t="str">
            <v>Domicile</v>
          </cell>
          <cell r="AI193" t="str">
            <v/>
          </cell>
          <cell r="AL193" t="str">
            <v>55  Rue  Denfert   Rochereau</v>
          </cell>
        </row>
        <row r="194">
          <cell r="A194" t="str">
            <v>Claude VIDAL</v>
          </cell>
          <cell r="B194" t="str">
            <v>Claude</v>
          </cell>
          <cell r="D194" t="str">
            <v>VIDAL</v>
          </cell>
          <cell r="P194" t="str">
            <v>M</v>
          </cell>
          <cell r="AC194" t="str">
            <v>MàJ le 1\5 :::  Membres ::: * myContacts</v>
          </cell>
          <cell r="AD194" t="str">
            <v>*</v>
          </cell>
          <cell r="AE194" t="str">
            <v>canala@sfr.fr</v>
          </cell>
          <cell r="AF194" t="str">
            <v>Mobile</v>
          </cell>
          <cell r="AG194" t="str">
            <v>0624575290</v>
          </cell>
          <cell r="AH194" t="str">
            <v>Domicile</v>
          </cell>
          <cell r="AI194" t="str">
            <v/>
          </cell>
          <cell r="AL194" t="str">
            <v>13 Route De L'École</v>
          </cell>
        </row>
        <row r="195">
          <cell r="A195" t="str">
            <v>Marie-Odile VIDAL</v>
          </cell>
          <cell r="B195" t="str">
            <v>Marie-Odile</v>
          </cell>
          <cell r="D195" t="str">
            <v>VIDAL</v>
          </cell>
          <cell r="P195" t="str">
            <v>F</v>
          </cell>
          <cell r="AC195" t="str">
            <v>MàJ le 1\5 ::: Femmes :::  Membres ::: * myContacts</v>
          </cell>
          <cell r="AD195" t="str">
            <v>*</v>
          </cell>
          <cell r="AE195" t="str">
            <v>canala@sfr.fr</v>
          </cell>
          <cell r="AF195" t="str">
            <v>Mobile</v>
          </cell>
          <cell r="AG195" t="str">
            <v>0623521917</v>
          </cell>
          <cell r="AH195" t="str">
            <v>Domicile</v>
          </cell>
          <cell r="AI195" t="str">
            <v>DA</v>
          </cell>
          <cell r="AL195" t="str">
            <v>13 Route De L'École</v>
          </cell>
        </row>
        <row r="196">
          <cell r="A196" t="str">
            <v>Philippe VIELLE</v>
          </cell>
          <cell r="B196" t="str">
            <v>Philippe</v>
          </cell>
          <cell r="D196" t="str">
            <v>VIELLE</v>
          </cell>
          <cell r="P196" t="str">
            <v>F</v>
          </cell>
          <cell r="AC196" t="str">
            <v>MàJ le 1\5 ::: Femmes :::  Membres ::: * myContacts</v>
          </cell>
          <cell r="AD196" t="str">
            <v>*</v>
          </cell>
          <cell r="AE196" t="str">
            <v>vielle.ph@gmx.fr</v>
          </cell>
          <cell r="AF196" t="str">
            <v>Mobile</v>
          </cell>
          <cell r="AG196" t="str">
            <v>0642736998</v>
          </cell>
          <cell r="AH196" t="str">
            <v>Domicile</v>
          </cell>
          <cell r="AI196" t="str">
            <v/>
          </cell>
          <cell r="AL196" t="str">
            <v>2 Impasse De La Pouline</v>
          </cell>
        </row>
        <row r="197">
          <cell r="A197" t="str">
            <v>Gérard WARDALE</v>
          </cell>
          <cell r="B197" t="str">
            <v>Gérard</v>
          </cell>
          <cell r="D197" t="str">
            <v>WARDALE</v>
          </cell>
          <cell r="P197" t="str">
            <v>M</v>
          </cell>
          <cell r="AC197" t="str">
            <v>MàJ le 1\5 :::  Membres ::: * myContacts</v>
          </cell>
          <cell r="AD197" t="str">
            <v>*</v>
          </cell>
          <cell r="AF197" t="str">
            <v>Mobile</v>
          </cell>
          <cell r="AG197" t="str">
            <v/>
          </cell>
          <cell r="AH197" t="str">
            <v>Domicile</v>
          </cell>
          <cell r="AI197" t="str">
            <v/>
          </cell>
          <cell r="AL197" t="str">
            <v>42 Rue Des Ajoncs</v>
          </cell>
        </row>
        <row r="198">
          <cell r="A198" t="str">
            <v>René WEIDMANN</v>
          </cell>
          <cell r="B198" t="str">
            <v>René</v>
          </cell>
          <cell r="D198" t="str">
            <v>WEIDMANN</v>
          </cell>
          <cell r="P198" t="str">
            <v>M</v>
          </cell>
          <cell r="AC198" t="str">
            <v>MàJ le 1\5 :::  Membres ::: * myContacts</v>
          </cell>
          <cell r="AD198" t="str">
            <v>*</v>
          </cell>
          <cell r="AE198" t="str">
            <v>rene.weidmann@sfr.fr</v>
          </cell>
          <cell r="AF198" t="str">
            <v>Mobile</v>
          </cell>
          <cell r="AG198" t="str">
            <v>0695951995</v>
          </cell>
          <cell r="AH198" t="str">
            <v>Domicile</v>
          </cell>
          <cell r="AI198" t="str">
            <v/>
          </cell>
          <cell r="AL198" t="str">
            <v>10 Avenue De La Chagrinerie</v>
          </cell>
        </row>
        <row r="199">
          <cell r="A199" t="str">
            <v>Emmanuel ZERDOUN</v>
          </cell>
          <cell r="B199" t="str">
            <v>Emmanuel</v>
          </cell>
          <cell r="D199" t="str">
            <v>ZERDOUN</v>
          </cell>
          <cell r="P199" t="str">
            <v>M</v>
          </cell>
          <cell r="AC199" t="str">
            <v>MàJ le 1\5 :::  Membres ::: * myContacts</v>
          </cell>
          <cell r="AD199" t="str">
            <v>*</v>
          </cell>
          <cell r="AE199" t="str">
            <v>emmanuelzerdoun@sfr.fr</v>
          </cell>
          <cell r="AF199" t="str">
            <v>Mobile</v>
          </cell>
          <cell r="AG199" t="str">
            <v>0676944606</v>
          </cell>
          <cell r="AH199" t="str">
            <v>Domicile</v>
          </cell>
          <cell r="AI199" t="str">
            <v/>
          </cell>
          <cell r="AL199" t="str">
            <v>46 Rue Des Vendanges</v>
          </cell>
        </row>
        <row r="200">
          <cell r="A200" t="str">
            <v>Tanguy ZERDOUN</v>
          </cell>
          <cell r="B200" t="str">
            <v>Tanguy</v>
          </cell>
          <cell r="D200" t="str">
            <v>ZERDOUN</v>
          </cell>
          <cell r="P200" t="str">
            <v>F</v>
          </cell>
          <cell r="AC200" t="str">
            <v>MàJ le 1\5 ::: Femmes :::  Membres ::: * myContacts</v>
          </cell>
          <cell r="AD200" t="str">
            <v>*</v>
          </cell>
          <cell r="AE200" t="str">
            <v>tanguyzerdoun@gmail.com</v>
          </cell>
          <cell r="AF200" t="str">
            <v>Mobile</v>
          </cell>
          <cell r="AG200" t="str">
            <v>0631937516</v>
          </cell>
          <cell r="AH200" t="str">
            <v>Domicile</v>
          </cell>
          <cell r="AI200" t="str">
            <v/>
          </cell>
          <cell r="AL200" t="str">
            <v>46 Rue Des Vendanges</v>
          </cell>
        </row>
        <row r="201">
          <cell r="P201" t="str">
            <v>M</v>
          </cell>
        </row>
        <row r="202">
          <cell r="P202" t="str">
            <v>M</v>
          </cell>
        </row>
        <row r="203">
          <cell r="P203" t="str">
            <v>M</v>
          </cell>
        </row>
        <row r="204">
          <cell r="P204" t="str">
            <v>M</v>
          </cell>
        </row>
        <row r="205">
          <cell r="P205" t="str">
            <v>F</v>
          </cell>
        </row>
        <row r="206">
          <cell r="P206" t="str">
            <v>M</v>
          </cell>
        </row>
        <row r="207">
          <cell r="P207" t="str">
            <v>M</v>
          </cell>
        </row>
        <row r="208">
          <cell r="P208" t="str">
            <v>M</v>
          </cell>
        </row>
        <row r="209">
          <cell r="P209" t="str">
            <v>M</v>
          </cell>
        </row>
        <row r="210">
          <cell r="P210" t="str">
            <v>M</v>
          </cell>
        </row>
        <row r="211">
          <cell r="P211" t="str">
            <v>M</v>
          </cell>
        </row>
        <row r="212">
          <cell r="P212" t="str">
            <v>M</v>
          </cell>
        </row>
        <row r="213">
          <cell r="P213" t="str">
            <v>M</v>
          </cell>
        </row>
        <row r="214">
          <cell r="P214" t="str">
            <v>F</v>
          </cell>
        </row>
        <row r="215">
          <cell r="P215" t="str">
            <v>M</v>
          </cell>
        </row>
        <row r="216">
          <cell r="P216" t="str">
            <v>M</v>
          </cell>
        </row>
        <row r="217">
          <cell r="P217" t="str">
            <v>M</v>
          </cell>
        </row>
        <row r="218">
          <cell r="P218" t="str">
            <v>M</v>
          </cell>
        </row>
        <row r="219">
          <cell r="P219" t="str">
            <v>M</v>
          </cell>
        </row>
      </sheetData>
      <sheetData sheetId="26" refreshError="1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Sexe</v>
          </cell>
          <cell r="E10" t="str">
            <v>Motif</v>
          </cell>
          <cell r="F10" t="str">
            <v>Catégorie</v>
          </cell>
          <cell r="G10" t="str">
            <v>Prix 
RPM</v>
          </cell>
          <cell r="H10" t="str">
            <v>Mode 
Paiement</v>
          </cell>
          <cell r="I10" t="str">
            <v>Dons</v>
          </cell>
          <cell r="J10" t="str">
            <v>Prix 
Comité</v>
          </cell>
          <cell r="N10" t="str">
            <v>Junior</v>
          </cell>
          <cell r="O10">
            <v>18</v>
          </cell>
          <cell r="P10">
            <v>39814</v>
          </cell>
          <cell r="Q10">
            <v>39082</v>
          </cell>
          <cell r="R10" t="str">
            <v>J</v>
          </cell>
          <cell r="S10">
            <v>4016</v>
          </cell>
          <cell r="T10">
            <v>4748</v>
          </cell>
        </row>
        <row r="11">
          <cell r="B11" t="str">
            <v>FERNANDES</v>
          </cell>
          <cell r="C11" t="str">
            <v>Hugo</v>
          </cell>
          <cell r="D11" t="str">
            <v>M</v>
          </cell>
          <cell r="E11" t="str">
            <v>N</v>
          </cell>
          <cell r="F11" t="str">
            <v>Senior</v>
          </cell>
          <cell r="G11">
            <v>45</v>
          </cell>
          <cell r="H11" t="str">
            <v>HelloAsso</v>
          </cell>
          <cell r="J11">
            <v>32.5</v>
          </cell>
          <cell r="N11" t="str">
            <v>Senior</v>
          </cell>
          <cell r="O11">
            <v>45</v>
          </cell>
          <cell r="P11">
            <v>39083</v>
          </cell>
          <cell r="Q11" t="e">
            <v>#REF!</v>
          </cell>
          <cell r="R11" t="str">
            <v>S</v>
          </cell>
          <cell r="S11">
            <v>4747</v>
          </cell>
          <cell r="T11" t="e">
            <v>#REF!</v>
          </cell>
        </row>
        <row r="12">
          <cell r="B12" t="str">
            <v>MARCHAL</v>
          </cell>
          <cell r="C12" t="str">
            <v>Remy</v>
          </cell>
          <cell r="D12" t="str">
            <v>M</v>
          </cell>
          <cell r="E12" t="str">
            <v>N</v>
          </cell>
          <cell r="F12" t="str">
            <v>Senior</v>
          </cell>
          <cell r="G12">
            <v>45</v>
          </cell>
          <cell r="H12" t="str">
            <v>HelloAsso</v>
          </cell>
          <cell r="J12">
            <v>32.5</v>
          </cell>
          <cell r="L12">
            <v>45</v>
          </cell>
          <cell r="N12" t="str">
            <v>Comité marculin</v>
          </cell>
          <cell r="O12">
            <v>32.5</v>
          </cell>
        </row>
        <row r="13">
          <cell r="L13">
            <v>45</v>
          </cell>
        </row>
        <row r="14">
          <cell r="L14">
            <v>45</v>
          </cell>
          <cell r="P14">
            <v>22281</v>
          </cell>
          <cell r="Q14">
            <v>65</v>
          </cell>
        </row>
        <row r="15">
          <cell r="L15">
            <v>85</v>
          </cell>
          <cell r="P15">
            <v>22283</v>
          </cell>
        </row>
        <row r="16">
          <cell r="L16">
            <v>100</v>
          </cell>
          <cell r="N16">
            <v>0</v>
          </cell>
        </row>
        <row r="17">
          <cell r="N17">
            <v>0</v>
          </cell>
        </row>
        <row r="19">
          <cell r="P19" t="e">
            <v>#REF!</v>
          </cell>
          <cell r="Q19" t="e">
            <v>#REF!</v>
          </cell>
        </row>
      </sheetData>
      <sheetData sheetId="27" refreshError="1"/>
      <sheetData sheetId="28" refreshError="1">
        <row r="10">
          <cell r="A10" t="str">
            <v>D</v>
          </cell>
          <cell r="B10">
            <v>1</v>
          </cell>
        </row>
        <row r="11">
          <cell r="A11" t="str">
            <v>Total général</v>
          </cell>
          <cell r="B11">
            <v>126</v>
          </cell>
        </row>
      </sheetData>
      <sheetData sheetId="29" refreshError="1"/>
      <sheetData sheetId="30" refreshError="1"/>
      <sheetData sheetId="31" refreshError="1">
        <row r="10">
          <cell r="C10" t="str">
            <v>Anciens Noms</v>
          </cell>
          <cell r="F10" t="str">
            <v>NouveauNom</v>
          </cell>
          <cell r="G10" t="str">
            <v>NumLicence</v>
          </cell>
          <cell r="H10" t="str">
            <v>Nom</v>
          </cell>
          <cell r="I10" t="str">
            <v>Prénom</v>
          </cell>
        </row>
        <row r="11">
          <cell r="C11" t="str">
            <v>ALLEAU Patrick</v>
          </cell>
          <cell r="F11" t="str">
            <v>01703735.jpg</v>
          </cell>
          <cell r="G11">
            <v>1703735</v>
          </cell>
          <cell r="H11" t="str">
            <v>ALLEAU</v>
          </cell>
          <cell r="I11" t="str">
            <v>Patrick</v>
          </cell>
        </row>
        <row r="12">
          <cell r="C12" t="str">
            <v>ALMEIDA FERREIRA Joao Manuel</v>
          </cell>
          <cell r="F12" t="str">
            <v>01708793.jpg</v>
          </cell>
          <cell r="G12">
            <v>1708793</v>
          </cell>
          <cell r="H12" t="str">
            <v>AUDEBERT</v>
          </cell>
          <cell r="I12" t="str">
            <v>Claude</v>
          </cell>
        </row>
        <row r="13">
          <cell r="C13" t="str">
            <v>ALVES Joel</v>
          </cell>
          <cell r="F13" t="str">
            <v>01702420.jpg</v>
          </cell>
          <cell r="G13">
            <v>1702420</v>
          </cell>
          <cell r="H13" t="str">
            <v>AUGREAU</v>
          </cell>
          <cell r="I13" t="str">
            <v>Dominique</v>
          </cell>
        </row>
        <row r="14">
          <cell r="C14" t="str">
            <v>AUDEBERT Claude</v>
          </cell>
          <cell r="F14" t="str">
            <v>01705640.jpg</v>
          </cell>
          <cell r="G14">
            <v>1705640</v>
          </cell>
          <cell r="H14" t="str">
            <v>BATREAU</v>
          </cell>
          <cell r="I14" t="str">
            <v>Jacques</v>
          </cell>
        </row>
        <row r="15">
          <cell r="C15" t="str">
            <v>AUGREAU Dominique</v>
          </cell>
          <cell r="F15" t="str">
            <v>01709622.jpg</v>
          </cell>
          <cell r="G15">
            <v>1709622</v>
          </cell>
          <cell r="H15" t="str">
            <v>BAYET</v>
          </cell>
          <cell r="I15" t="str">
            <v>Pierrick</v>
          </cell>
        </row>
        <row r="16">
          <cell r="C16" t="str">
            <v>AUGUSTE Alexis</v>
          </cell>
          <cell r="F16" t="str">
            <v>01706605.jpg</v>
          </cell>
          <cell r="G16">
            <v>1706605</v>
          </cell>
          <cell r="H16" t="str">
            <v>BEAUCHAUD</v>
          </cell>
          <cell r="I16" t="str">
            <v>Jacky</v>
          </cell>
        </row>
        <row r="17">
          <cell r="C17" t="str">
            <v>AUGUSTE Séverine</v>
          </cell>
          <cell r="F17" t="str">
            <v>01711306.jpg</v>
          </cell>
          <cell r="G17">
            <v>1711306</v>
          </cell>
          <cell r="H17" t="str">
            <v>BEAUPERE</v>
          </cell>
          <cell r="I17" t="str">
            <v>Kévin</v>
          </cell>
        </row>
        <row r="18">
          <cell r="C18" t="str">
            <v>BATREAU Jacques</v>
          </cell>
          <cell r="F18" t="str">
            <v>01726438.jpg</v>
          </cell>
          <cell r="G18">
            <v>1726438</v>
          </cell>
          <cell r="H18" t="str">
            <v>BÉGUÉ</v>
          </cell>
          <cell r="I18" t="str">
            <v>Jean-Yves</v>
          </cell>
        </row>
        <row r="19">
          <cell r="C19" t="str">
            <v>BAYET Pierrick</v>
          </cell>
          <cell r="F19" t="str">
            <v>01703741.jpg</v>
          </cell>
          <cell r="G19">
            <v>1703741</v>
          </cell>
          <cell r="H19" t="str">
            <v>BENARD</v>
          </cell>
          <cell r="I19" t="str">
            <v>Patrick</v>
          </cell>
        </row>
        <row r="20">
          <cell r="C20" t="str">
            <v>BEAUCHAUD Jacky</v>
          </cell>
          <cell r="F20" t="str">
            <v>01701802.jpg</v>
          </cell>
          <cell r="G20">
            <v>1701802</v>
          </cell>
          <cell r="H20" t="str">
            <v>BERTRAND</v>
          </cell>
          <cell r="I20" t="str">
            <v>Joseph</v>
          </cell>
        </row>
        <row r="21">
          <cell r="C21" t="str">
            <v>BEAUPERE Kévin</v>
          </cell>
          <cell r="F21" t="str">
            <v>01710571.jpg</v>
          </cell>
          <cell r="G21">
            <v>1710571</v>
          </cell>
          <cell r="H21" t="str">
            <v>BILLOT</v>
          </cell>
          <cell r="I21" t="str">
            <v>Didier</v>
          </cell>
        </row>
        <row r="22">
          <cell r="C22" t="str">
            <v>BENARD Patrick</v>
          </cell>
          <cell r="F22" t="str">
            <v>01708088.jpg</v>
          </cell>
          <cell r="G22">
            <v>1708088</v>
          </cell>
          <cell r="H22" t="str">
            <v>BLANCHARD</v>
          </cell>
          <cell r="I22" t="str">
            <v>Didier</v>
          </cell>
        </row>
        <row r="23">
          <cell r="C23" t="str">
            <v>BERTRAND Joseph</v>
          </cell>
          <cell r="F23" t="str">
            <v>07726548.jpg</v>
          </cell>
          <cell r="G23">
            <v>7726548</v>
          </cell>
          <cell r="H23" t="str">
            <v>BONNAL</v>
          </cell>
          <cell r="I23" t="str">
            <v>Patrice</v>
          </cell>
        </row>
        <row r="24">
          <cell r="C24" t="str">
            <v>BILLOT Didier</v>
          </cell>
          <cell r="F24" t="str">
            <v>01712288.jpg</v>
          </cell>
          <cell r="G24">
            <v>1712288</v>
          </cell>
          <cell r="H24" t="str">
            <v>BORDAS</v>
          </cell>
          <cell r="I24" t="str">
            <v>Michel</v>
          </cell>
        </row>
        <row r="25">
          <cell r="C25" t="str">
            <v>BITEAU Jean</v>
          </cell>
          <cell r="F25" t="str">
            <v>01702248.jpg</v>
          </cell>
          <cell r="G25">
            <v>1702248</v>
          </cell>
          <cell r="H25" t="str">
            <v>BOSCHINI</v>
          </cell>
          <cell r="I25" t="str">
            <v>Pascal</v>
          </cell>
        </row>
        <row r="26">
          <cell r="C26" t="str">
            <v>BLANCHARD Didier</v>
          </cell>
          <cell r="F26" t="str">
            <v>09401180.jpg</v>
          </cell>
          <cell r="G26">
            <v>9401180</v>
          </cell>
          <cell r="H26" t="str">
            <v>BOSSU</v>
          </cell>
          <cell r="I26" t="str">
            <v>Roger</v>
          </cell>
        </row>
        <row r="27">
          <cell r="C27" t="str">
            <v>BLANCHARD Gilles</v>
          </cell>
          <cell r="F27" t="str">
            <v>01711652.jpg</v>
          </cell>
          <cell r="G27">
            <v>1711652</v>
          </cell>
          <cell r="H27" t="str">
            <v>BOUCHER</v>
          </cell>
          <cell r="I27" t="str">
            <v>Pascal</v>
          </cell>
        </row>
        <row r="28">
          <cell r="C28" t="str">
            <v>BONNAL Patrice</v>
          </cell>
          <cell r="F28" t="str">
            <v>01707819.jpg</v>
          </cell>
          <cell r="G28">
            <v>1707819</v>
          </cell>
          <cell r="H28" t="str">
            <v>BOUJU</v>
          </cell>
          <cell r="I28" t="str">
            <v>Frédéric</v>
          </cell>
        </row>
        <row r="29">
          <cell r="C29" t="str">
            <v>BONNET Claude</v>
          </cell>
          <cell r="F29" t="str">
            <v>01700424.jpg</v>
          </cell>
          <cell r="G29">
            <v>1700424</v>
          </cell>
          <cell r="H29" t="str">
            <v>BOUTIN</v>
          </cell>
          <cell r="I29" t="str">
            <v>Alain</v>
          </cell>
        </row>
        <row r="30">
          <cell r="C30" t="str">
            <v>BORDAS Michel</v>
          </cell>
          <cell r="F30" t="str">
            <v>01712409.jpg</v>
          </cell>
          <cell r="G30">
            <v>1712409</v>
          </cell>
          <cell r="H30" t="str">
            <v>BROOKBANK</v>
          </cell>
          <cell r="I30" t="str">
            <v>Stéphane</v>
          </cell>
        </row>
        <row r="31">
          <cell r="C31" t="str">
            <v>BOSCHINI Pascal</v>
          </cell>
          <cell r="F31" t="str">
            <v>01711469.jpg</v>
          </cell>
          <cell r="G31">
            <v>1711469</v>
          </cell>
          <cell r="H31" t="str">
            <v>BROUILLET</v>
          </cell>
          <cell r="I31" t="str">
            <v>Lionel</v>
          </cell>
        </row>
        <row r="32">
          <cell r="C32" t="str">
            <v>BOSSU Roger</v>
          </cell>
          <cell r="F32" t="str">
            <v>01711016.jpg</v>
          </cell>
          <cell r="G32">
            <v>1711016</v>
          </cell>
          <cell r="H32" t="str">
            <v>BRUNELLIERE</v>
          </cell>
          <cell r="I32" t="str">
            <v>René</v>
          </cell>
        </row>
        <row r="33">
          <cell r="C33" t="str">
            <v>BOUCHER Pascal</v>
          </cell>
          <cell r="F33" t="str">
            <v>01712410.jpg</v>
          </cell>
          <cell r="G33">
            <v>1712410</v>
          </cell>
          <cell r="H33" t="str">
            <v>BUREAU</v>
          </cell>
          <cell r="I33" t="str">
            <v>Olivier</v>
          </cell>
        </row>
        <row r="34">
          <cell r="C34" t="str">
            <v>BOUDOT Jean-Paul</v>
          </cell>
          <cell r="F34" t="str">
            <v>01708988.jpg</v>
          </cell>
          <cell r="G34">
            <v>1708988</v>
          </cell>
          <cell r="H34" t="str">
            <v>CANABATE</v>
          </cell>
          <cell r="I34" t="str">
            <v>Jean-Louis</v>
          </cell>
        </row>
        <row r="35">
          <cell r="C35" t="str">
            <v>BOUGUYON Pierre</v>
          </cell>
          <cell r="F35" t="str">
            <v>01712047.jpg</v>
          </cell>
          <cell r="G35">
            <v>1712047</v>
          </cell>
          <cell r="H35" t="str">
            <v>CASSEGRAIN</v>
          </cell>
          <cell r="I35" t="str">
            <v>Marcel</v>
          </cell>
        </row>
        <row r="36">
          <cell r="C36" t="str">
            <v>BOUJU Frédéric</v>
          </cell>
          <cell r="F36" t="str">
            <v>01706369.jpg</v>
          </cell>
          <cell r="G36">
            <v>1706369</v>
          </cell>
          <cell r="H36" t="str">
            <v>CHAILLOU</v>
          </cell>
          <cell r="I36" t="str">
            <v>Frédéric</v>
          </cell>
        </row>
        <row r="37">
          <cell r="C37" t="str">
            <v>BOUTARD Anthony</v>
          </cell>
          <cell r="F37" t="str">
            <v>01708830.jpg</v>
          </cell>
          <cell r="G37">
            <v>1708830</v>
          </cell>
          <cell r="H37" t="str">
            <v>CHAILLOU</v>
          </cell>
          <cell r="I37" t="str">
            <v>Mickael</v>
          </cell>
        </row>
        <row r="38">
          <cell r="C38" t="str">
            <v>BOUTARD Nathan</v>
          </cell>
          <cell r="F38" t="str">
            <v>01706694.jpg</v>
          </cell>
          <cell r="G38">
            <v>1706694</v>
          </cell>
          <cell r="H38" t="str">
            <v>CHAILLOU</v>
          </cell>
          <cell r="I38" t="str">
            <v>Murielle</v>
          </cell>
        </row>
        <row r="39">
          <cell r="C39" t="str">
            <v>BOUTARD Thomas</v>
          </cell>
          <cell r="G39">
            <v>998</v>
          </cell>
          <cell r="H39" t="str">
            <v>CHASSIN</v>
          </cell>
          <cell r="I39" t="str">
            <v>Jérome</v>
          </cell>
        </row>
        <row r="40">
          <cell r="C40" t="str">
            <v>BOUTIN Alain</v>
          </cell>
          <cell r="F40" t="str">
            <v>01703604.jpg</v>
          </cell>
          <cell r="G40">
            <v>1703604</v>
          </cell>
          <cell r="H40" t="str">
            <v>CHAUVEAU</v>
          </cell>
          <cell r="I40" t="str">
            <v>Bernard</v>
          </cell>
        </row>
        <row r="41">
          <cell r="C41" t="str">
            <v>BOUTIN Jessy</v>
          </cell>
          <cell r="F41" t="str">
            <v>03325022.jpg</v>
          </cell>
          <cell r="G41">
            <v>3325022</v>
          </cell>
          <cell r="H41" t="str">
            <v>CLAUDIO</v>
          </cell>
          <cell r="I41" t="str">
            <v>Paul</v>
          </cell>
        </row>
        <row r="42">
          <cell r="C42" t="str">
            <v>BOUTINET Dorian</v>
          </cell>
          <cell r="F42" t="str">
            <v>01710689.jpg</v>
          </cell>
          <cell r="G42">
            <v>1710689</v>
          </cell>
          <cell r="H42" t="str">
            <v>CLEMENCEAU</v>
          </cell>
          <cell r="I42" t="str">
            <v>Sally</v>
          </cell>
        </row>
        <row r="43">
          <cell r="C43" t="str">
            <v>BOUTINET Jean-Jacques</v>
          </cell>
          <cell r="F43" t="str">
            <v>04000949.jpg</v>
          </cell>
          <cell r="G43">
            <v>4000949</v>
          </cell>
          <cell r="H43" t="str">
            <v>CONSTANTIN</v>
          </cell>
          <cell r="I43" t="str">
            <v>Loïc</v>
          </cell>
        </row>
        <row r="44">
          <cell r="C44" t="str">
            <v>BOUTINET Nicolas</v>
          </cell>
          <cell r="F44" t="str">
            <v>01710861.jpg</v>
          </cell>
          <cell r="G44">
            <v>1710861</v>
          </cell>
          <cell r="H44" t="str">
            <v>COTTENCEAU</v>
          </cell>
          <cell r="I44" t="str">
            <v>Jean - Pierre</v>
          </cell>
        </row>
        <row r="45">
          <cell r="C45" t="str">
            <v>BRETTES Martine</v>
          </cell>
          <cell r="F45" t="str">
            <v>01702750.jpg</v>
          </cell>
          <cell r="G45">
            <v>1702750</v>
          </cell>
          <cell r="H45" t="str">
            <v>COUSSOT</v>
          </cell>
          <cell r="I45" t="str">
            <v>Jean - Marie</v>
          </cell>
        </row>
        <row r="46">
          <cell r="C46" t="str">
            <v>BRILLAUD Mickaël</v>
          </cell>
          <cell r="F46" t="str">
            <v>01702191.jpg</v>
          </cell>
          <cell r="G46">
            <v>1702191</v>
          </cell>
          <cell r="H46" t="str">
            <v>DARDILLAT</v>
          </cell>
          <cell r="I46" t="str">
            <v>Alain</v>
          </cell>
        </row>
        <row r="47">
          <cell r="C47" t="str">
            <v>BRITEAU Michel</v>
          </cell>
          <cell r="F47" t="str">
            <v>01702430.jpg</v>
          </cell>
          <cell r="G47">
            <v>1702430</v>
          </cell>
          <cell r="H47" t="str">
            <v>DEBAUD</v>
          </cell>
          <cell r="I47" t="str">
            <v>Alain</v>
          </cell>
        </row>
        <row r="48">
          <cell r="C48" t="str">
            <v>BROOKBANK Stéphane</v>
          </cell>
          <cell r="F48" t="str">
            <v>01712190.jpg</v>
          </cell>
          <cell r="G48">
            <v>1712190</v>
          </cell>
          <cell r="H48" t="str">
            <v>DEBORDES</v>
          </cell>
          <cell r="I48" t="str">
            <v>David</v>
          </cell>
        </row>
        <row r="49">
          <cell r="C49" t="str">
            <v>BROUILLET Lionel</v>
          </cell>
          <cell r="F49" t="str">
            <v>01706809.jpg</v>
          </cell>
          <cell r="G49">
            <v>1706809</v>
          </cell>
          <cell r="H49" t="str">
            <v>DÉCHAMPS</v>
          </cell>
          <cell r="I49" t="str">
            <v>Jean-Claude</v>
          </cell>
        </row>
        <row r="50">
          <cell r="C50" t="str">
            <v>BRUNELLIERE PetitFils</v>
          </cell>
          <cell r="F50" t="str">
            <v>01701321.jpg</v>
          </cell>
          <cell r="G50">
            <v>1701321</v>
          </cell>
          <cell r="H50" t="str">
            <v>DECHELOTTE</v>
          </cell>
          <cell r="I50" t="str">
            <v>Frédèric</v>
          </cell>
        </row>
        <row r="51">
          <cell r="C51" t="str">
            <v>BRUNELLIERE René</v>
          </cell>
          <cell r="F51" t="str">
            <v>01700833.jpg</v>
          </cell>
          <cell r="G51">
            <v>1700833</v>
          </cell>
          <cell r="H51" t="str">
            <v>DECHELOTTE</v>
          </cell>
          <cell r="I51" t="str">
            <v>Gaston</v>
          </cell>
        </row>
        <row r="52">
          <cell r="C52" t="str">
            <v>BUREAU Olivier</v>
          </cell>
          <cell r="F52" t="str">
            <v>01704495.jpg</v>
          </cell>
          <cell r="G52">
            <v>1704495</v>
          </cell>
          <cell r="H52" t="str">
            <v>DELAUNAY</v>
          </cell>
          <cell r="I52" t="str">
            <v>Hervé</v>
          </cell>
        </row>
        <row r="53">
          <cell r="C53" t="str">
            <v>BÉGUÉ Jean-Yves</v>
          </cell>
          <cell r="F53" t="str">
            <v>01710830.jpg</v>
          </cell>
          <cell r="G53">
            <v>1710830</v>
          </cell>
          <cell r="H53" t="str">
            <v>DESTHOMAS</v>
          </cell>
          <cell r="I53" t="str">
            <v>Didier</v>
          </cell>
        </row>
        <row r="54">
          <cell r="C54" t="str">
            <v>CABANAT Benoît</v>
          </cell>
          <cell r="F54" t="str">
            <v>01701676.jpg</v>
          </cell>
          <cell r="G54">
            <v>1701676</v>
          </cell>
          <cell r="H54" t="str">
            <v>DOIGNON</v>
          </cell>
          <cell r="I54" t="str">
            <v>Pierre</v>
          </cell>
        </row>
        <row r="55">
          <cell r="C55" t="str">
            <v>CANABATE Jean-Louis</v>
          </cell>
          <cell r="F55" t="str">
            <v>01701702.jpg</v>
          </cell>
          <cell r="G55">
            <v>1701702</v>
          </cell>
          <cell r="H55" t="str">
            <v>DOUSSAINT</v>
          </cell>
          <cell r="I55" t="str">
            <v>Robert</v>
          </cell>
        </row>
        <row r="56">
          <cell r="C56" t="str">
            <v>CASSEGRAIN Marcel</v>
          </cell>
          <cell r="F56" t="str">
            <v>01707858.jpg</v>
          </cell>
          <cell r="G56">
            <v>1707858</v>
          </cell>
          <cell r="H56" t="str">
            <v>DUFOUR</v>
          </cell>
          <cell r="I56" t="str">
            <v>Laurent</v>
          </cell>
        </row>
        <row r="57">
          <cell r="C57" t="str">
            <v>CATROU Noël</v>
          </cell>
          <cell r="F57" t="str">
            <v>01703754.jpg</v>
          </cell>
          <cell r="G57">
            <v>1703754</v>
          </cell>
          <cell r="H57" t="str">
            <v>DUPUIS</v>
          </cell>
          <cell r="I57" t="str">
            <v>Jimmy</v>
          </cell>
        </row>
        <row r="58">
          <cell r="C58" t="str">
            <v>CHAILLOU COUVIDAT Nohan</v>
          </cell>
          <cell r="F58" t="str">
            <v>01712191.jpg</v>
          </cell>
          <cell r="G58">
            <v>1712191</v>
          </cell>
          <cell r="H58" t="str">
            <v>DURAND</v>
          </cell>
          <cell r="I58" t="str">
            <v>Mathieu</v>
          </cell>
        </row>
        <row r="59">
          <cell r="C59" t="str">
            <v>CHAILLOU Frédéric</v>
          </cell>
          <cell r="F59" t="str">
            <v>01707382.jpg</v>
          </cell>
          <cell r="G59">
            <v>1707382</v>
          </cell>
          <cell r="H59" t="str">
            <v>DUSSAC</v>
          </cell>
          <cell r="I59" t="str">
            <v>Daniel</v>
          </cell>
        </row>
        <row r="60">
          <cell r="C60" t="str">
            <v>CHAILLOU Mickael</v>
          </cell>
          <cell r="F60" t="str">
            <v>01708772.jpg</v>
          </cell>
          <cell r="G60">
            <v>1708772</v>
          </cell>
          <cell r="H60" t="str">
            <v>DUSSAC</v>
          </cell>
          <cell r="I60" t="str">
            <v>Frédéric</v>
          </cell>
        </row>
        <row r="61">
          <cell r="C61" t="str">
            <v>CHAILLOU Murielle</v>
          </cell>
          <cell r="F61" t="str">
            <v>01708773.jpg</v>
          </cell>
          <cell r="G61">
            <v>1708773</v>
          </cell>
          <cell r="H61" t="str">
            <v>DUSSAC</v>
          </cell>
          <cell r="I61" t="str">
            <v>Jérémy</v>
          </cell>
        </row>
        <row r="62">
          <cell r="C62" t="str">
            <v>CHAILLOU Paul</v>
          </cell>
          <cell r="F62" t="str">
            <v>01712248.jpg</v>
          </cell>
          <cell r="G62">
            <v>1712248</v>
          </cell>
          <cell r="H62" t="str">
            <v>FABRE</v>
          </cell>
          <cell r="I62" t="str">
            <v>Antoine</v>
          </cell>
        </row>
        <row r="63">
          <cell r="C63" t="str">
            <v>CHAILLOU Thomas</v>
          </cell>
          <cell r="F63" t="str">
            <v>01711341.jpg</v>
          </cell>
          <cell r="G63">
            <v>1711341</v>
          </cell>
          <cell r="H63" t="str">
            <v>FLEURY</v>
          </cell>
          <cell r="I63" t="str">
            <v>Aurélie</v>
          </cell>
        </row>
        <row r="64">
          <cell r="C64" t="str">
            <v>CHASSIN Jérome</v>
          </cell>
          <cell r="F64" t="str">
            <v>01709396.jpg</v>
          </cell>
          <cell r="G64">
            <v>1709396</v>
          </cell>
          <cell r="H64" t="str">
            <v>FLEURY</v>
          </cell>
          <cell r="I64" t="str">
            <v>David</v>
          </cell>
        </row>
        <row r="65">
          <cell r="C65" t="str">
            <v>CHAUVEAU Bernard</v>
          </cell>
          <cell r="F65" t="str">
            <v>01712215.jpg</v>
          </cell>
          <cell r="G65">
            <v>1712215</v>
          </cell>
          <cell r="H65" t="str">
            <v>FLEURY</v>
          </cell>
          <cell r="I65" t="str">
            <v>Diego</v>
          </cell>
        </row>
        <row r="66">
          <cell r="C66" t="str">
            <v>CHEDMAIL Patrick</v>
          </cell>
          <cell r="F66" t="str">
            <v>01711111.jpg</v>
          </cell>
          <cell r="G66">
            <v>1711111</v>
          </cell>
          <cell r="H66" t="str">
            <v>FORESTIER</v>
          </cell>
          <cell r="I66" t="str">
            <v>Patrice</v>
          </cell>
        </row>
        <row r="67">
          <cell r="C67" t="str">
            <v>CHEVAL Sébastien</v>
          </cell>
          <cell r="F67" t="str">
            <v>08600551.jpg</v>
          </cell>
          <cell r="G67">
            <v>8600551</v>
          </cell>
          <cell r="H67" t="str">
            <v>FOUQUET</v>
          </cell>
          <cell r="I67" t="str">
            <v>Pascal</v>
          </cell>
        </row>
        <row r="68">
          <cell r="C68" t="str">
            <v>CHEVET James</v>
          </cell>
          <cell r="F68" t="str">
            <v>01712395.jpg</v>
          </cell>
          <cell r="G68">
            <v>1712395</v>
          </cell>
          <cell r="H68" t="str">
            <v>FRAGNEAU</v>
          </cell>
          <cell r="I68" t="str">
            <v>Lynda</v>
          </cell>
        </row>
        <row r="69">
          <cell r="C69" t="str">
            <v>CHOLLET Yvon</v>
          </cell>
          <cell r="F69" t="str">
            <v>07708457.jpg</v>
          </cell>
          <cell r="G69">
            <v>7708457</v>
          </cell>
          <cell r="H69" t="str">
            <v>FRAPPE</v>
          </cell>
          <cell r="I69" t="str">
            <v>René</v>
          </cell>
        </row>
        <row r="70">
          <cell r="C70" t="str">
            <v>CLAIRAT Fabienne</v>
          </cell>
          <cell r="F70" t="str">
            <v>01711654.jpg</v>
          </cell>
          <cell r="G70">
            <v>1711654</v>
          </cell>
          <cell r="H70" t="str">
            <v>FRESNEL</v>
          </cell>
          <cell r="I70" t="str">
            <v>Joël</v>
          </cell>
        </row>
        <row r="71">
          <cell r="C71" t="str">
            <v>CLAUDIO Paul</v>
          </cell>
          <cell r="F71" t="str">
            <v>01712422.jpg</v>
          </cell>
          <cell r="G71">
            <v>1712422</v>
          </cell>
          <cell r="H71" t="str">
            <v>FRIOUX</v>
          </cell>
          <cell r="I71" t="str">
            <v>Franck</v>
          </cell>
        </row>
        <row r="72">
          <cell r="C72" t="str">
            <v>CLEMENCEAU Sally</v>
          </cell>
          <cell r="F72" t="str">
            <v>01711237.jpg</v>
          </cell>
          <cell r="G72">
            <v>1711237</v>
          </cell>
          <cell r="H72" t="str">
            <v>FUZEAU</v>
          </cell>
          <cell r="I72" t="str">
            <v>Nicolas</v>
          </cell>
        </row>
        <row r="73">
          <cell r="C73" t="str">
            <v>CONSTANTIN Loïc</v>
          </cell>
          <cell r="F73" t="str">
            <v>01701819.jpg</v>
          </cell>
          <cell r="G73">
            <v>1701819</v>
          </cell>
          <cell r="H73" t="str">
            <v>GABRIEL</v>
          </cell>
          <cell r="I73" t="str">
            <v>Didier</v>
          </cell>
        </row>
        <row r="74">
          <cell r="C74" t="str">
            <v>COTTENCEAU Jean - Pierre</v>
          </cell>
          <cell r="F74" t="str">
            <v>01708074.jpg</v>
          </cell>
          <cell r="G74">
            <v>1708074</v>
          </cell>
          <cell r="H74" t="str">
            <v>GAUBERT</v>
          </cell>
          <cell r="I74" t="str">
            <v>Alain</v>
          </cell>
        </row>
        <row r="75">
          <cell r="C75" t="str">
            <v>COUSSOT Jean - Marie</v>
          </cell>
          <cell r="F75" t="str">
            <v>01703756.jpg</v>
          </cell>
          <cell r="G75">
            <v>1703756</v>
          </cell>
          <cell r="H75" t="str">
            <v>GENTIL</v>
          </cell>
          <cell r="I75" t="str">
            <v>Alain</v>
          </cell>
        </row>
        <row r="76">
          <cell r="C76" t="str">
            <v>COUSTES Théo</v>
          </cell>
          <cell r="F76" t="str">
            <v>01702400.jpg</v>
          </cell>
          <cell r="G76">
            <v>1702400</v>
          </cell>
          <cell r="H76" t="str">
            <v>GERS</v>
          </cell>
          <cell r="I76" t="str">
            <v>Fabrice</v>
          </cell>
        </row>
        <row r="77">
          <cell r="C77" t="str">
            <v>CROQUEFER Kellyane</v>
          </cell>
          <cell r="F77" t="str">
            <v>01723186.jpg</v>
          </cell>
          <cell r="G77">
            <v>1723186</v>
          </cell>
          <cell r="H77" t="str">
            <v>GODET</v>
          </cell>
          <cell r="I77" t="str">
            <v>Olivier</v>
          </cell>
        </row>
        <row r="78">
          <cell r="C78" t="str">
            <v>CROQUEFER Mylow</v>
          </cell>
          <cell r="F78" t="str">
            <v>01712249.jpg</v>
          </cell>
          <cell r="G78">
            <v>1712249</v>
          </cell>
          <cell r="H78" t="str">
            <v>GRENIER</v>
          </cell>
          <cell r="I78" t="str">
            <v>Jean-Philippe</v>
          </cell>
        </row>
        <row r="79">
          <cell r="C79" t="str">
            <v>CROQUEFER Naceline</v>
          </cell>
          <cell r="F79" t="str">
            <v>01711907.jpg</v>
          </cell>
          <cell r="G79">
            <v>1711907</v>
          </cell>
          <cell r="H79" t="str">
            <v>GUERINEAU</v>
          </cell>
          <cell r="I79" t="str">
            <v>Patrick</v>
          </cell>
        </row>
        <row r="80">
          <cell r="C80" t="str">
            <v>CROQUEFER Roxane</v>
          </cell>
          <cell r="F80" t="str">
            <v>01708363.jpg</v>
          </cell>
          <cell r="G80">
            <v>1708363</v>
          </cell>
          <cell r="H80" t="str">
            <v>GUILLET</v>
          </cell>
          <cell r="I80" t="str">
            <v>Patrice</v>
          </cell>
        </row>
        <row r="81">
          <cell r="C81" t="str">
            <v>DA SILVA Christine</v>
          </cell>
          <cell r="F81" t="str">
            <v>01708263.jpg</v>
          </cell>
          <cell r="G81">
            <v>1708263</v>
          </cell>
          <cell r="H81" t="str">
            <v>HELIAS</v>
          </cell>
          <cell r="I81" t="str">
            <v>Henri</v>
          </cell>
        </row>
        <row r="82">
          <cell r="C82" t="str">
            <v>DANIEL Victor</v>
          </cell>
          <cell r="F82" t="str">
            <v>97401699.jpg</v>
          </cell>
          <cell r="G82">
            <v>97401699</v>
          </cell>
          <cell r="H82" t="str">
            <v>HOUILLON</v>
          </cell>
          <cell r="I82" t="str">
            <v>Bernard</v>
          </cell>
        </row>
        <row r="83">
          <cell r="C83" t="str">
            <v>DARDILLAT Alain</v>
          </cell>
          <cell r="F83" t="str">
            <v>01711566.jpg</v>
          </cell>
          <cell r="G83">
            <v>1711566</v>
          </cell>
          <cell r="H83" t="str">
            <v>HUIBAN</v>
          </cell>
          <cell r="I83" t="str">
            <v>Roger</v>
          </cell>
        </row>
        <row r="84">
          <cell r="C84" t="str">
            <v>DEBAUD Alain</v>
          </cell>
          <cell r="F84" t="str">
            <v>01707477.jpg</v>
          </cell>
          <cell r="G84">
            <v>1707477</v>
          </cell>
          <cell r="H84" t="str">
            <v>HUNAULT</v>
          </cell>
          <cell r="I84" t="str">
            <v>Christophe</v>
          </cell>
        </row>
        <row r="85">
          <cell r="C85" t="str">
            <v>DEBORDES David</v>
          </cell>
          <cell r="G85">
            <v>1000</v>
          </cell>
          <cell r="H85" t="str">
            <v>IBOUTH</v>
          </cell>
          <cell r="I85" t="str">
            <v>Julien</v>
          </cell>
        </row>
        <row r="86">
          <cell r="C86" t="str">
            <v>DECHELOTTE Frédèric</v>
          </cell>
          <cell r="F86" t="str">
            <v>01712144.jpg</v>
          </cell>
          <cell r="G86">
            <v>1712144</v>
          </cell>
          <cell r="H86" t="str">
            <v>JAMOIS</v>
          </cell>
          <cell r="I86" t="str">
            <v>Patrick</v>
          </cell>
        </row>
        <row r="87">
          <cell r="C87" t="str">
            <v>DECHELOTTE Gaston</v>
          </cell>
          <cell r="F87" t="str">
            <v>01708064.jpg</v>
          </cell>
          <cell r="G87">
            <v>1708064</v>
          </cell>
          <cell r="H87" t="str">
            <v>JAULARD</v>
          </cell>
          <cell r="I87" t="str">
            <v>Kilyan</v>
          </cell>
        </row>
        <row r="88">
          <cell r="C88" t="str">
            <v>DELAUNAY Hervé</v>
          </cell>
          <cell r="F88" t="str">
            <v>01700357.jpg</v>
          </cell>
          <cell r="G88">
            <v>1700357</v>
          </cell>
          <cell r="H88" t="str">
            <v>JOBLET</v>
          </cell>
          <cell r="I88" t="str">
            <v>Claude</v>
          </cell>
        </row>
        <row r="89">
          <cell r="C89" t="str">
            <v>DELPECH Didier</v>
          </cell>
          <cell r="F89" t="str">
            <v>01720518.jpg</v>
          </cell>
          <cell r="G89">
            <v>1720518</v>
          </cell>
          <cell r="H89" t="str">
            <v>JOURDAIN</v>
          </cell>
          <cell r="I89" t="str">
            <v>Jean-Jacques</v>
          </cell>
        </row>
        <row r="90">
          <cell r="C90" t="str">
            <v>DESTHOMAS Didier</v>
          </cell>
          <cell r="F90" t="str">
            <v>01707458.jpg</v>
          </cell>
          <cell r="G90">
            <v>1707458</v>
          </cell>
          <cell r="H90" t="str">
            <v>KOSIOREK</v>
          </cell>
          <cell r="I90" t="str">
            <v>Jacky</v>
          </cell>
        </row>
        <row r="91">
          <cell r="C91" t="str">
            <v>DOIGNON Pierre</v>
          </cell>
          <cell r="F91" t="str">
            <v>09405572.jpg</v>
          </cell>
          <cell r="G91">
            <v>9405572</v>
          </cell>
          <cell r="H91" t="str">
            <v>LACROIX</v>
          </cell>
          <cell r="I91" t="str">
            <v>Marc</v>
          </cell>
        </row>
        <row r="92">
          <cell r="C92" t="str">
            <v>DOUSSAINT Robert</v>
          </cell>
          <cell r="F92" t="str">
            <v>01707721.jpg</v>
          </cell>
          <cell r="G92">
            <v>1707721</v>
          </cell>
          <cell r="H92" t="str">
            <v>LAVAL</v>
          </cell>
          <cell r="I92" t="str">
            <v>Yves</v>
          </cell>
        </row>
        <row r="93">
          <cell r="C93" t="str">
            <v>DOUSSAINT RobertOld</v>
          </cell>
          <cell r="F93" t="str">
            <v>01710443.jpg</v>
          </cell>
          <cell r="G93">
            <v>1710443</v>
          </cell>
          <cell r="H93" t="str">
            <v>LAVIE</v>
          </cell>
          <cell r="I93" t="str">
            <v>Sébastien</v>
          </cell>
        </row>
        <row r="94">
          <cell r="C94" t="str">
            <v>DRUBA Nicole</v>
          </cell>
          <cell r="F94" t="str">
            <v>01705705.jpg</v>
          </cell>
          <cell r="G94">
            <v>1705705</v>
          </cell>
          <cell r="H94" t="str">
            <v>LE GOFF</v>
          </cell>
          <cell r="I94" t="str">
            <v>Philippe</v>
          </cell>
        </row>
        <row r="95">
          <cell r="C95" t="str">
            <v>DUBREUIL Stéphanie</v>
          </cell>
          <cell r="F95" t="str">
            <v>01700519.jpg</v>
          </cell>
          <cell r="G95">
            <v>1700519</v>
          </cell>
          <cell r="H95" t="str">
            <v>LE SAEC</v>
          </cell>
          <cell r="I95" t="str">
            <v>Bernard</v>
          </cell>
        </row>
        <row r="96">
          <cell r="C96" t="str">
            <v>DUFOUR Laurent</v>
          </cell>
          <cell r="F96" t="str">
            <v>01706444.jpg</v>
          </cell>
          <cell r="G96">
            <v>1706444</v>
          </cell>
          <cell r="H96" t="str">
            <v>LE SAEC</v>
          </cell>
          <cell r="I96" t="str">
            <v>Karine</v>
          </cell>
        </row>
        <row r="97">
          <cell r="C97" t="str">
            <v>DUPUIS Jimmy</v>
          </cell>
          <cell r="F97" t="str">
            <v>01709988.jpg</v>
          </cell>
          <cell r="G97">
            <v>1709988</v>
          </cell>
          <cell r="H97" t="str">
            <v>LEBRETON</v>
          </cell>
          <cell r="I97" t="str">
            <v>Christian</v>
          </cell>
        </row>
        <row r="98">
          <cell r="C98" t="str">
            <v>DURAND Mathieu</v>
          </cell>
          <cell r="F98" t="str">
            <v>01702573.jpg</v>
          </cell>
          <cell r="G98">
            <v>1702573</v>
          </cell>
          <cell r="H98" t="str">
            <v>LEGOFF</v>
          </cell>
          <cell r="I98" t="str">
            <v>Michel</v>
          </cell>
        </row>
        <row r="99">
          <cell r="C99" t="str">
            <v>DURET Eric</v>
          </cell>
          <cell r="F99" t="str">
            <v>01709270.jpg</v>
          </cell>
          <cell r="G99">
            <v>1709270</v>
          </cell>
          <cell r="H99" t="str">
            <v>LEVEQUE</v>
          </cell>
          <cell r="I99" t="str">
            <v>Lucien</v>
          </cell>
        </row>
        <row r="100">
          <cell r="C100" t="str">
            <v>DUSSAC Daniel</v>
          </cell>
          <cell r="F100" t="str">
            <v>02412849.jpg</v>
          </cell>
          <cell r="G100">
            <v>2412849</v>
          </cell>
          <cell r="H100" t="str">
            <v xml:space="preserve">LONGUETEAU </v>
          </cell>
          <cell r="I100" t="str">
            <v>Fabrice</v>
          </cell>
        </row>
        <row r="101">
          <cell r="C101" t="str">
            <v>DUSSAC Frédéric</v>
          </cell>
          <cell r="F101" t="str">
            <v>01709637.jpg</v>
          </cell>
          <cell r="G101">
            <v>1709637</v>
          </cell>
          <cell r="H101" t="str">
            <v>MACHEFERT</v>
          </cell>
          <cell r="I101" t="str">
            <v>Christian</v>
          </cell>
        </row>
        <row r="102">
          <cell r="C102" t="str">
            <v>DUSSAC Jérémy</v>
          </cell>
          <cell r="F102" t="str">
            <v>01710434.jpg</v>
          </cell>
          <cell r="G102">
            <v>1710434</v>
          </cell>
          <cell r="H102" t="str">
            <v>MANCINO</v>
          </cell>
          <cell r="I102" t="str">
            <v>Théo</v>
          </cell>
        </row>
        <row r="103">
          <cell r="C103" t="str">
            <v>DÉCHAMPS Jean-Claude</v>
          </cell>
          <cell r="F103" t="str">
            <v>01710286.jpg</v>
          </cell>
          <cell r="G103">
            <v>1710286</v>
          </cell>
          <cell r="H103" t="str">
            <v>MARC</v>
          </cell>
          <cell r="I103" t="str">
            <v>Clément</v>
          </cell>
        </row>
        <row r="104">
          <cell r="C104" t="str">
            <v>ELLIOT Gilles</v>
          </cell>
          <cell r="F104" t="str">
            <v>01711741.jpg</v>
          </cell>
          <cell r="G104">
            <v>1711741</v>
          </cell>
          <cell r="H104" t="str">
            <v>MARCHADIE</v>
          </cell>
          <cell r="I104" t="str">
            <v>Sébastien</v>
          </cell>
        </row>
        <row r="105">
          <cell r="C105" t="str">
            <v>ERB-PINEAU Frédéric</v>
          </cell>
          <cell r="F105" t="str">
            <v>01701780.jpg</v>
          </cell>
          <cell r="G105">
            <v>1701780</v>
          </cell>
          <cell r="H105" t="str">
            <v>MARCHAL</v>
          </cell>
          <cell r="I105" t="str">
            <v>Franck</v>
          </cell>
        </row>
        <row r="106">
          <cell r="C106" t="str">
            <v>FABRE Antoine</v>
          </cell>
          <cell r="F106" t="str">
            <v>01707310.jpg</v>
          </cell>
          <cell r="G106">
            <v>1707310</v>
          </cell>
          <cell r="H106" t="str">
            <v>MARCHAL</v>
          </cell>
          <cell r="I106" t="str">
            <v>Lucas</v>
          </cell>
        </row>
        <row r="107">
          <cell r="C107" t="str">
            <v>FALVO Luigi</v>
          </cell>
          <cell r="F107" t="str">
            <v>01712099.jpg</v>
          </cell>
          <cell r="G107">
            <v>1712099</v>
          </cell>
          <cell r="H107" t="str">
            <v>MAULAVÉ</v>
          </cell>
          <cell r="I107" t="str">
            <v>Estéban</v>
          </cell>
        </row>
        <row r="108">
          <cell r="C108" t="str">
            <v>FERRU Éléna</v>
          </cell>
          <cell r="F108" t="str">
            <v>01708023.jpg</v>
          </cell>
          <cell r="G108">
            <v>1708023</v>
          </cell>
          <cell r="H108" t="str">
            <v>MAULAVÉ</v>
          </cell>
          <cell r="I108" t="str">
            <v>Janique</v>
          </cell>
        </row>
        <row r="109">
          <cell r="C109" t="str">
            <v>FLEURY Aurélie</v>
          </cell>
          <cell r="F109" t="str">
            <v>01707821.jpg</v>
          </cell>
          <cell r="G109">
            <v>1707821</v>
          </cell>
          <cell r="H109" t="str">
            <v>MAULAVÉ</v>
          </cell>
          <cell r="I109" t="str">
            <v>Jean- Marc</v>
          </cell>
        </row>
        <row r="110">
          <cell r="C110" t="str">
            <v>FLEURY David</v>
          </cell>
          <cell r="F110" t="str">
            <v>01711096.jpg</v>
          </cell>
          <cell r="G110">
            <v>1711096</v>
          </cell>
          <cell r="H110" t="str">
            <v>MERLE</v>
          </cell>
          <cell r="I110" t="str">
            <v>Bernard</v>
          </cell>
        </row>
        <row r="111">
          <cell r="C111" t="str">
            <v>FLEURY Diego</v>
          </cell>
          <cell r="F111" t="str">
            <v>01710017.jpg</v>
          </cell>
          <cell r="G111">
            <v>1710017</v>
          </cell>
          <cell r="H111" t="str">
            <v>MIRC</v>
          </cell>
          <cell r="I111" t="str">
            <v>André</v>
          </cell>
        </row>
        <row r="112">
          <cell r="C112" t="str">
            <v>FONTAINE Claude</v>
          </cell>
          <cell r="F112" t="str">
            <v>01712411.jpg</v>
          </cell>
          <cell r="G112">
            <v>1712411</v>
          </cell>
          <cell r="H112" t="str">
            <v>MOLAIRE</v>
          </cell>
          <cell r="I112" t="str">
            <v>Michel</v>
          </cell>
        </row>
        <row r="113">
          <cell r="C113" t="str">
            <v>FORESTIER Patrice</v>
          </cell>
          <cell r="F113" t="str">
            <v>01711109.jpg</v>
          </cell>
          <cell r="G113">
            <v>1711109</v>
          </cell>
          <cell r="H113" t="str">
            <v>MONGENET-LAMAISON</v>
          </cell>
          <cell r="I113" t="str">
            <v>Christian</v>
          </cell>
        </row>
        <row r="114">
          <cell r="C114" t="str">
            <v>FOUQUET Pascal</v>
          </cell>
          <cell r="F114" t="str">
            <v>01711110.jpg</v>
          </cell>
          <cell r="G114">
            <v>1711110</v>
          </cell>
          <cell r="H114" t="str">
            <v>MONGENET-LAMAISON</v>
          </cell>
          <cell r="I114" t="str">
            <v>Marie-Christine</v>
          </cell>
        </row>
        <row r="115">
          <cell r="C115" t="str">
            <v>FRAGNEAU Lynda</v>
          </cell>
          <cell r="F115" t="str">
            <v>01710163.jpg</v>
          </cell>
          <cell r="G115">
            <v>1710163</v>
          </cell>
          <cell r="H115" t="str">
            <v>MONTMOULINEIX</v>
          </cell>
          <cell r="I115" t="str">
            <v>Fabrice</v>
          </cell>
        </row>
        <row r="116">
          <cell r="C116" t="str">
            <v>FRAPPE René</v>
          </cell>
          <cell r="F116" t="str">
            <v>01702427.jpg</v>
          </cell>
          <cell r="G116">
            <v>1702427</v>
          </cell>
          <cell r="H116" t="str">
            <v>MOREAU</v>
          </cell>
          <cell r="I116" t="str">
            <v>Gilles</v>
          </cell>
        </row>
        <row r="117">
          <cell r="C117" t="str">
            <v>FRESNEL Joël</v>
          </cell>
          <cell r="F117" t="str">
            <v>01711705.jpg</v>
          </cell>
          <cell r="G117">
            <v>1711705</v>
          </cell>
          <cell r="H117" t="str">
            <v>MORELLE</v>
          </cell>
          <cell r="I117" t="str">
            <v>Guilhem</v>
          </cell>
        </row>
        <row r="118">
          <cell r="C118" t="str">
            <v>FRIOUX Franck</v>
          </cell>
          <cell r="F118" t="str">
            <v>01708450.jpg</v>
          </cell>
          <cell r="G118">
            <v>1708450</v>
          </cell>
          <cell r="H118" t="str">
            <v>MOUNIER</v>
          </cell>
          <cell r="I118" t="str">
            <v>Fabrice</v>
          </cell>
        </row>
        <row r="119">
          <cell r="C119" t="str">
            <v>FUZEAU Nicolas</v>
          </cell>
          <cell r="G119">
            <v>999</v>
          </cell>
          <cell r="H119" t="str">
            <v>NEAUD</v>
          </cell>
          <cell r="I119" t="str">
            <v>Yves-Gérard</v>
          </cell>
        </row>
        <row r="120">
          <cell r="C120" t="str">
            <v>GABRIEL Didier</v>
          </cell>
          <cell r="F120" t="str">
            <v>01701677.jpg</v>
          </cell>
          <cell r="G120">
            <v>1701677</v>
          </cell>
          <cell r="H120" t="str">
            <v>NICOLLEAU</v>
          </cell>
          <cell r="I120" t="str">
            <v>Alain</v>
          </cell>
        </row>
        <row r="121">
          <cell r="C121" t="str">
            <v>GARLOPEAU Jean-Jacques</v>
          </cell>
          <cell r="F121" t="str">
            <v>01712262.jpg</v>
          </cell>
          <cell r="G121">
            <v>1712262</v>
          </cell>
          <cell r="H121" t="str">
            <v>NICOLLEAU-BRUNET</v>
          </cell>
          <cell r="I121" t="str">
            <v>Ilan</v>
          </cell>
        </row>
        <row r="122">
          <cell r="C122" t="str">
            <v>GAUBERT Alain</v>
          </cell>
          <cell r="F122" t="str">
            <v>01711335.jpg</v>
          </cell>
          <cell r="G122">
            <v>1711335</v>
          </cell>
          <cell r="H122" t="str">
            <v>NOUREAU</v>
          </cell>
          <cell r="I122" t="str">
            <v>Eric</v>
          </cell>
        </row>
        <row r="123">
          <cell r="C123" t="str">
            <v>GAUCHOU Michel</v>
          </cell>
          <cell r="F123" t="str">
            <v>01705999.jpg</v>
          </cell>
          <cell r="G123">
            <v>1705999</v>
          </cell>
          <cell r="H123" t="str">
            <v>PAINEQUIN</v>
          </cell>
          <cell r="I123" t="str">
            <v>Patrice</v>
          </cell>
        </row>
        <row r="124">
          <cell r="C124" t="str">
            <v>GAUDUCHON Brigitte</v>
          </cell>
          <cell r="F124" t="str">
            <v>01703753.jpg</v>
          </cell>
          <cell r="G124">
            <v>1703753</v>
          </cell>
          <cell r="H124" t="str">
            <v>PAQUET</v>
          </cell>
          <cell r="I124" t="str">
            <v>Patrick</v>
          </cell>
        </row>
        <row r="125">
          <cell r="C125" t="str">
            <v>GAUTTIER Michel</v>
          </cell>
          <cell r="F125" t="str">
            <v>97208164.jpg</v>
          </cell>
          <cell r="G125">
            <v>97208164</v>
          </cell>
          <cell r="H125" t="str">
            <v>PARISOT</v>
          </cell>
          <cell r="I125" t="str">
            <v>Guy</v>
          </cell>
        </row>
        <row r="126">
          <cell r="C126" t="str">
            <v>GENTIL Alain</v>
          </cell>
          <cell r="F126" t="str">
            <v>01702463.jpg</v>
          </cell>
          <cell r="G126">
            <v>1702463</v>
          </cell>
          <cell r="H126" t="str">
            <v>PIERRE</v>
          </cell>
          <cell r="I126" t="str">
            <v>Patrick</v>
          </cell>
        </row>
        <row r="127">
          <cell r="C127" t="str">
            <v>GERS Fabrice</v>
          </cell>
          <cell r="F127" t="str">
            <v>01703703.jpg</v>
          </cell>
          <cell r="G127">
            <v>1703703</v>
          </cell>
          <cell r="H127" t="str">
            <v>POTIER</v>
          </cell>
          <cell r="I127" t="str">
            <v>Nicole</v>
          </cell>
        </row>
        <row r="128">
          <cell r="C128" t="str">
            <v>GIROIRD Patrick</v>
          </cell>
          <cell r="F128" t="str">
            <v>01710088.jpg</v>
          </cell>
          <cell r="G128">
            <v>1710088</v>
          </cell>
          <cell r="H128" t="str">
            <v>PRACHE</v>
          </cell>
          <cell r="I128" t="str">
            <v>Christophe</v>
          </cell>
        </row>
        <row r="129">
          <cell r="C129" t="str">
            <v>GODET Morgan</v>
          </cell>
          <cell r="F129" t="str">
            <v>01711309.jpg</v>
          </cell>
          <cell r="G129">
            <v>1711309</v>
          </cell>
          <cell r="H129" t="str">
            <v>PRELI</v>
          </cell>
          <cell r="I129" t="str">
            <v>Gilles</v>
          </cell>
        </row>
        <row r="130">
          <cell r="C130" t="str">
            <v>GODET Olivier</v>
          </cell>
          <cell r="F130" t="str">
            <v>01712263.jpg</v>
          </cell>
          <cell r="G130">
            <v>1712263</v>
          </cell>
          <cell r="H130" t="str">
            <v>PREZEAU</v>
          </cell>
          <cell r="I130" t="str">
            <v>Serge</v>
          </cell>
        </row>
        <row r="131">
          <cell r="C131" t="str">
            <v>GRALL Henri</v>
          </cell>
          <cell r="F131" t="str">
            <v>01709701.jpg</v>
          </cell>
          <cell r="G131">
            <v>1709701</v>
          </cell>
          <cell r="H131" t="str">
            <v>RABAUD</v>
          </cell>
          <cell r="I131" t="str">
            <v>David</v>
          </cell>
        </row>
        <row r="132">
          <cell r="C132" t="str">
            <v>GRENIER Jean-Philippe</v>
          </cell>
          <cell r="F132" t="str">
            <v>01711307.jpg</v>
          </cell>
          <cell r="G132">
            <v>1711307</v>
          </cell>
          <cell r="H132" t="str">
            <v>RENAUD</v>
          </cell>
          <cell r="I132" t="str">
            <v>Anthony</v>
          </cell>
        </row>
        <row r="133">
          <cell r="C133" t="str">
            <v>GUERINEAU Patrick</v>
          </cell>
          <cell r="F133" t="str">
            <v>01703744.jpg</v>
          </cell>
          <cell r="G133">
            <v>1703744</v>
          </cell>
          <cell r="H133" t="str">
            <v>REQUIER</v>
          </cell>
          <cell r="I133" t="str">
            <v>Jacques</v>
          </cell>
        </row>
        <row r="134">
          <cell r="C134" t="str">
            <v>GUILLET Patrice</v>
          </cell>
          <cell r="F134" t="str">
            <v>01705989.jpg</v>
          </cell>
          <cell r="G134">
            <v>1705989</v>
          </cell>
          <cell r="H134" t="str">
            <v>RIVASSEAU</v>
          </cell>
          <cell r="I134" t="str">
            <v>Jean-Louis</v>
          </cell>
        </row>
        <row r="135">
          <cell r="C135" t="str">
            <v>HELIAS Henri</v>
          </cell>
          <cell r="F135" t="str">
            <v>01712396.jpg</v>
          </cell>
          <cell r="G135">
            <v>1712396</v>
          </cell>
          <cell r="H135" t="str">
            <v>ROPARS GOURSOLLE</v>
          </cell>
          <cell r="I135" t="str">
            <v>Julien</v>
          </cell>
        </row>
        <row r="136">
          <cell r="C136" t="str">
            <v>HERVAUD Laurent</v>
          </cell>
          <cell r="F136" t="str">
            <v>01707755.jpg</v>
          </cell>
          <cell r="G136">
            <v>1707755</v>
          </cell>
          <cell r="H136" t="str">
            <v>ROUFFIGNAC</v>
          </cell>
          <cell r="I136" t="str">
            <v>Ludovic</v>
          </cell>
        </row>
        <row r="137">
          <cell r="C137" t="str">
            <v>HOLAIND philippe</v>
          </cell>
          <cell r="F137" t="str">
            <v>01712048.jpg</v>
          </cell>
          <cell r="G137">
            <v>1712048</v>
          </cell>
          <cell r="H137" t="str">
            <v>ROUHIER</v>
          </cell>
          <cell r="I137" t="str">
            <v>Jacques</v>
          </cell>
        </row>
        <row r="138">
          <cell r="C138" t="str">
            <v>HOUILLON Bernard</v>
          </cell>
          <cell r="F138" t="str">
            <v>00912279.jpg</v>
          </cell>
          <cell r="G138">
            <v>912279</v>
          </cell>
          <cell r="H138" t="str">
            <v>ROY</v>
          </cell>
          <cell r="I138" t="str">
            <v>Danielle</v>
          </cell>
        </row>
        <row r="139">
          <cell r="C139" t="str">
            <v>HUIBAN Roger</v>
          </cell>
          <cell r="F139" t="str">
            <v>01712250.jpg</v>
          </cell>
          <cell r="G139">
            <v>1712250</v>
          </cell>
          <cell r="H139" t="str">
            <v>SELUI</v>
          </cell>
          <cell r="I139" t="str">
            <v>Mako</v>
          </cell>
        </row>
        <row r="140">
          <cell r="C140" t="str">
            <v>HUNAULT Christophe</v>
          </cell>
          <cell r="F140" t="str">
            <v>01711615.jpg</v>
          </cell>
          <cell r="G140">
            <v>1711615</v>
          </cell>
          <cell r="H140" t="str">
            <v>SILLAS</v>
          </cell>
          <cell r="I140" t="str">
            <v>Tony</v>
          </cell>
        </row>
        <row r="141">
          <cell r="C141" t="str">
            <v>IBOUTH Julien</v>
          </cell>
          <cell r="F141" t="str">
            <v>01702746.jpg</v>
          </cell>
          <cell r="G141">
            <v>1702746</v>
          </cell>
          <cell r="H141" t="str">
            <v>SIMONET</v>
          </cell>
          <cell r="I141" t="str">
            <v>Ghislain</v>
          </cell>
        </row>
        <row r="142">
          <cell r="C142" t="str">
            <v>IDIER Claude</v>
          </cell>
          <cell r="F142" t="str">
            <v>01701671.jpg</v>
          </cell>
          <cell r="G142">
            <v>1701671</v>
          </cell>
          <cell r="H142" t="str">
            <v>SOLLEAU</v>
          </cell>
          <cell r="I142" t="str">
            <v>Franck</v>
          </cell>
        </row>
        <row r="143">
          <cell r="C143" t="str">
            <v>IDIER Philippe</v>
          </cell>
          <cell r="F143" t="str">
            <v>01710437.jpg</v>
          </cell>
          <cell r="G143">
            <v>1710437</v>
          </cell>
          <cell r="H143" t="str">
            <v>TABARD</v>
          </cell>
          <cell r="I143" t="str">
            <v>Denis</v>
          </cell>
        </row>
        <row r="144">
          <cell r="C144" t="str">
            <v>IMBOLA Didier</v>
          </cell>
          <cell r="F144" t="str">
            <v>01707708.jpg</v>
          </cell>
          <cell r="G144">
            <v>1707708</v>
          </cell>
          <cell r="H144" t="str">
            <v>TEXIER</v>
          </cell>
          <cell r="I144" t="str">
            <v>Jean-Claude</v>
          </cell>
        </row>
        <row r="145">
          <cell r="C145" t="str">
            <v>JAMOIS Patrick</v>
          </cell>
          <cell r="F145" t="str">
            <v>01706600.jpg</v>
          </cell>
          <cell r="G145">
            <v>1706600</v>
          </cell>
          <cell r="H145" t="str">
            <v>THEBAULT</v>
          </cell>
          <cell r="I145" t="str">
            <v>Patrick</v>
          </cell>
        </row>
        <row r="146">
          <cell r="C146" t="str">
            <v>JARDEL Nadine</v>
          </cell>
          <cell r="F146" t="str">
            <v>01712423.jpg</v>
          </cell>
          <cell r="G146">
            <v>1712423</v>
          </cell>
          <cell r="H146" t="str">
            <v>THERRY</v>
          </cell>
          <cell r="I146" t="str">
            <v>Alain</v>
          </cell>
        </row>
        <row r="147">
          <cell r="C147" t="str">
            <v>JAULARD Kilyan</v>
          </cell>
          <cell r="F147" t="str">
            <v>01708743.jpg</v>
          </cell>
          <cell r="G147">
            <v>1708743</v>
          </cell>
          <cell r="H147" t="str">
            <v>THOMAS</v>
          </cell>
          <cell r="I147" t="str">
            <v>Gabin</v>
          </cell>
        </row>
        <row r="148">
          <cell r="C148" t="str">
            <v>JOBLET Claude</v>
          </cell>
          <cell r="F148" t="str">
            <v>01701752.jpg</v>
          </cell>
          <cell r="G148">
            <v>1701752</v>
          </cell>
          <cell r="H148" t="str">
            <v>THOMAS</v>
          </cell>
          <cell r="I148" t="str">
            <v>Gérard</v>
          </cell>
        </row>
        <row r="149">
          <cell r="C149" t="str">
            <v>JOURDAIN Jean-Jacques</v>
          </cell>
          <cell r="F149" t="str">
            <v>03323600.jpg</v>
          </cell>
          <cell r="G149">
            <v>3323600</v>
          </cell>
          <cell r="H149" t="str">
            <v>TILEPE</v>
          </cell>
          <cell r="I149" t="str">
            <v>Michel</v>
          </cell>
        </row>
        <row r="150">
          <cell r="C150" t="str">
            <v>JUBERT Alain</v>
          </cell>
          <cell r="F150" t="str">
            <v>97510058.jpg</v>
          </cell>
          <cell r="G150">
            <v>97510058</v>
          </cell>
          <cell r="H150" t="str">
            <v>TINOIS</v>
          </cell>
          <cell r="I150" t="str">
            <v>Patrice</v>
          </cell>
        </row>
        <row r="151">
          <cell r="C151" t="str">
            <v>KOSIOREK Jacky</v>
          </cell>
          <cell r="F151" t="str">
            <v>01712289.jpg</v>
          </cell>
          <cell r="G151">
            <v>1712289</v>
          </cell>
          <cell r="H151" t="str">
            <v>TRIVIER</v>
          </cell>
          <cell r="I151" t="str">
            <v>Eric</v>
          </cell>
        </row>
        <row r="152">
          <cell r="C152" t="str">
            <v>LACROIX Marc</v>
          </cell>
          <cell r="F152" t="str">
            <v>01711587.jpg</v>
          </cell>
          <cell r="G152">
            <v>1711587</v>
          </cell>
          <cell r="H152" t="str">
            <v>VALADAS</v>
          </cell>
          <cell r="I152" t="str">
            <v>Bernard</v>
          </cell>
        </row>
        <row r="153">
          <cell r="C153" t="str">
            <v>LAMBERT Philippe</v>
          </cell>
          <cell r="F153" t="str">
            <v>01707976.jpg</v>
          </cell>
          <cell r="G153">
            <v>1707976</v>
          </cell>
          <cell r="H153" t="str">
            <v>VANDEN BREEDEN</v>
          </cell>
          <cell r="I153" t="str">
            <v>Christian</v>
          </cell>
        </row>
        <row r="154">
          <cell r="C154" t="str">
            <v>LAROCHE Mauricette</v>
          </cell>
          <cell r="F154" t="str">
            <v>01702409.jpg</v>
          </cell>
          <cell r="G154">
            <v>1702409</v>
          </cell>
          <cell r="H154" t="str">
            <v>VEILLAT</v>
          </cell>
          <cell r="I154" t="str">
            <v>Michel</v>
          </cell>
        </row>
        <row r="155">
          <cell r="C155" t="str">
            <v>LAVAL Yves</v>
          </cell>
        </row>
        <row r="156">
          <cell r="C156" t="str">
            <v>LAVIE Sébastien</v>
          </cell>
        </row>
        <row r="157">
          <cell r="C157" t="str">
            <v>LE GOFF Philippe</v>
          </cell>
        </row>
        <row r="158">
          <cell r="C158" t="str">
            <v>LE SAEC Bernard</v>
          </cell>
        </row>
        <row r="159">
          <cell r="C159" t="str">
            <v>LE SAEC Karine</v>
          </cell>
        </row>
        <row r="160">
          <cell r="C160" t="str">
            <v>LEBRETON Christian</v>
          </cell>
        </row>
        <row r="161">
          <cell r="C161" t="str">
            <v>LEGOFF Michel</v>
          </cell>
        </row>
        <row r="162">
          <cell r="C162" t="str">
            <v>LELIEVRE Christiane</v>
          </cell>
        </row>
        <row r="163">
          <cell r="C163" t="str">
            <v>LEVEQUE Lucien</v>
          </cell>
        </row>
        <row r="164">
          <cell r="C164" t="str">
            <v>LIENHART Jean-Claude</v>
          </cell>
        </row>
        <row r="165">
          <cell r="C165" t="str">
            <v>LONGUETEAU  Fabrice</v>
          </cell>
        </row>
        <row r="166">
          <cell r="C166" t="str">
            <v>LOPEZ Roland</v>
          </cell>
        </row>
        <row r="167">
          <cell r="C167" t="str">
            <v>LOTTE Ludovic</v>
          </cell>
        </row>
        <row r="168">
          <cell r="C168" t="str">
            <v>MACHEFERT Christian</v>
          </cell>
        </row>
        <row r="169">
          <cell r="C169" t="str">
            <v>MACHEFERT Véronique</v>
          </cell>
        </row>
        <row r="170">
          <cell r="C170" t="str">
            <v>MACHEFERTCopie</v>
          </cell>
        </row>
        <row r="171">
          <cell r="C171" t="str">
            <v>MANCINO Théo</v>
          </cell>
        </row>
        <row r="172">
          <cell r="C172" t="str">
            <v>MARC Clément</v>
          </cell>
        </row>
        <row r="173">
          <cell r="C173" t="str">
            <v>MARC Olivier</v>
          </cell>
        </row>
        <row r="174">
          <cell r="C174" t="str">
            <v>MARCHADIE Sébastien</v>
          </cell>
        </row>
        <row r="175">
          <cell r="C175" t="str">
            <v>MARCHADIÉ David</v>
          </cell>
        </row>
        <row r="176">
          <cell r="C176" t="str">
            <v>MARCHAL Franck</v>
          </cell>
        </row>
        <row r="177">
          <cell r="C177" t="str">
            <v>MARCHAL Lucas</v>
          </cell>
        </row>
        <row r="178">
          <cell r="C178" t="str">
            <v>MASSÉ Jean - Luc</v>
          </cell>
        </row>
        <row r="179">
          <cell r="C179" t="str">
            <v>MAULAVÉ Estéban</v>
          </cell>
        </row>
        <row r="180">
          <cell r="C180" t="str">
            <v>MAULAVÉ Janique</v>
          </cell>
        </row>
        <row r="181">
          <cell r="C181" t="str">
            <v>MAULAVÉ Jean- Marc</v>
          </cell>
        </row>
        <row r="182">
          <cell r="C182" t="str">
            <v>MAURIN Céline</v>
          </cell>
        </row>
        <row r="183">
          <cell r="C183" t="str">
            <v>MERLE Bernard</v>
          </cell>
        </row>
        <row r="184">
          <cell r="C184" t="str">
            <v>METREAU Nicolas</v>
          </cell>
        </row>
        <row r="185">
          <cell r="C185" t="str">
            <v>METREAU Pierre</v>
          </cell>
        </row>
        <row r="186">
          <cell r="C186" t="str">
            <v>MIRC André</v>
          </cell>
        </row>
        <row r="187">
          <cell r="C187" t="str">
            <v>MOLAIRE Michel</v>
          </cell>
        </row>
        <row r="188">
          <cell r="C188" t="str">
            <v>MONGENET-LAMAISON Christian</v>
          </cell>
        </row>
        <row r="189">
          <cell r="C189" t="str">
            <v>MONGENET-LAMAISON Marie-Christine</v>
          </cell>
        </row>
        <row r="190">
          <cell r="C190" t="str">
            <v>MONTMOULINEIX Fabrice</v>
          </cell>
        </row>
        <row r="191">
          <cell r="C191" t="str">
            <v>MORA PESTRITTO Benjamin</v>
          </cell>
        </row>
        <row r="192">
          <cell r="C192" t="str">
            <v>MOREAU Gilles</v>
          </cell>
        </row>
        <row r="193">
          <cell r="C193" t="str">
            <v>MOREAU Valérie</v>
          </cell>
        </row>
        <row r="194">
          <cell r="C194" t="str">
            <v>MORELLE Guilhem</v>
          </cell>
        </row>
        <row r="195">
          <cell r="C195" t="str">
            <v>MOTTÉ Charly</v>
          </cell>
        </row>
        <row r="196">
          <cell r="C196" t="str">
            <v>MOUETAUX Jonathan</v>
          </cell>
        </row>
        <row r="197">
          <cell r="C197" t="str">
            <v>MOUHET Maxence</v>
          </cell>
        </row>
        <row r="198">
          <cell r="C198" t="str">
            <v>MOUNIER Fabrice</v>
          </cell>
        </row>
        <row r="199">
          <cell r="C199" t="str">
            <v>MUYSHONDT Claudine</v>
          </cell>
        </row>
        <row r="200">
          <cell r="C200" t="str">
            <v>MUZAC David</v>
          </cell>
        </row>
        <row r="201">
          <cell r="C201" t="str">
            <v>NEAUD Yves-Gérard</v>
          </cell>
        </row>
        <row r="202">
          <cell r="C202" t="str">
            <v>NICOLLEAU Alain</v>
          </cell>
        </row>
        <row r="203">
          <cell r="C203" t="str">
            <v>NICOLLEAU-BRUNET Ilan</v>
          </cell>
        </row>
        <row r="204">
          <cell r="C204" t="str">
            <v>NoPhoto</v>
          </cell>
        </row>
        <row r="205">
          <cell r="C205" t="str">
            <v>NOUREAU Eric</v>
          </cell>
        </row>
        <row r="206">
          <cell r="C206" t="str">
            <v>OBRENOVITCH Christophe</v>
          </cell>
        </row>
        <row r="207">
          <cell r="C207" t="str">
            <v>OBRENOVITCH Noëlle</v>
          </cell>
        </row>
        <row r="208">
          <cell r="C208" t="str">
            <v>PACAUD Didier</v>
          </cell>
        </row>
        <row r="209">
          <cell r="C209" t="str">
            <v>PAINEQUIN Patrice</v>
          </cell>
        </row>
        <row r="210">
          <cell r="C210" t="str">
            <v>PAQUET Patrick</v>
          </cell>
        </row>
        <row r="211">
          <cell r="C211" t="str">
            <v>PARISOT Guy</v>
          </cell>
        </row>
        <row r="212">
          <cell r="C212" t="str">
            <v>PARMENTIER Guéven</v>
          </cell>
        </row>
        <row r="213">
          <cell r="C213" t="str">
            <v>PEU Alain</v>
          </cell>
        </row>
        <row r="214">
          <cell r="C214" t="str">
            <v>PHILIPPON Fabrice</v>
          </cell>
        </row>
        <row r="215">
          <cell r="C215" t="str">
            <v>PICHET Bernadette</v>
          </cell>
        </row>
        <row r="216">
          <cell r="C216" t="str">
            <v>PIERRE Amaury</v>
          </cell>
        </row>
        <row r="217">
          <cell r="C217" t="str">
            <v>PIERRE Audrey</v>
          </cell>
        </row>
        <row r="218">
          <cell r="C218" t="str">
            <v>PIERRE Marylou</v>
          </cell>
        </row>
        <row r="219">
          <cell r="C219" t="str">
            <v>PIERRE Patrick</v>
          </cell>
        </row>
      </sheetData>
      <sheetData sheetId="32" refreshError="1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Fonction</v>
          </cell>
          <cell r="E10" t="str">
            <v>30-oct</v>
          </cell>
          <cell r="F10" t="str">
            <v>25-nov</v>
          </cell>
          <cell r="G10" t="str">
            <v>15-janv</v>
          </cell>
          <cell r="H10" t="str">
            <v>26-févr</v>
          </cell>
          <cell r="I10" t="str">
            <v>19/06/2020</v>
          </cell>
          <cell r="J10" t="str">
            <v>20-août</v>
          </cell>
          <cell r="K10" t="str">
            <v>28-sept</v>
          </cell>
          <cell r="L10" t="str">
            <v>20-oct</v>
          </cell>
          <cell r="M10" t="str">
            <v>15-nov</v>
          </cell>
          <cell r="N10" t="str">
            <v>13-juin</v>
          </cell>
        </row>
        <row r="11">
          <cell r="A11">
            <v>1702463</v>
          </cell>
          <cell r="B11" t="str">
            <v>PIERRE</v>
          </cell>
          <cell r="C11" t="str">
            <v>Patrick</v>
          </cell>
          <cell r="D11">
            <v>46</v>
          </cell>
          <cell r="E11" t="str">
            <v>x</v>
          </cell>
          <cell r="F11" t="str">
            <v>x</v>
          </cell>
          <cell r="G11" t="str">
            <v>x</v>
          </cell>
          <cell r="H11" t="str">
            <v>x</v>
          </cell>
          <cell r="I11" t="str">
            <v>x</v>
          </cell>
          <cell r="J11" t="str">
            <v>x</v>
          </cell>
          <cell r="K11" t="str">
            <v>x</v>
          </cell>
          <cell r="L11" t="str">
            <v>x</v>
          </cell>
          <cell r="M11" t="str">
            <v>x</v>
          </cell>
          <cell r="N11" t="str">
            <v>x</v>
          </cell>
        </row>
        <row r="12">
          <cell r="A12">
            <v>1701780</v>
          </cell>
          <cell r="B12" t="str">
            <v>MARCHAL</v>
          </cell>
          <cell r="C12" t="str">
            <v>Franck</v>
          </cell>
          <cell r="D12">
            <v>51</v>
          </cell>
          <cell r="E12" t="str">
            <v>excusé</v>
          </cell>
          <cell r="F12" t="str">
            <v>excusé</v>
          </cell>
          <cell r="G12" t="str">
            <v>x</v>
          </cell>
          <cell r="H12" t="str">
            <v>x</v>
          </cell>
          <cell r="I12" t="str">
            <v>x</v>
          </cell>
          <cell r="J12" t="str">
            <v>x</v>
          </cell>
          <cell r="K12" t="str">
            <v>x</v>
          </cell>
          <cell r="L12" t="str">
            <v>x</v>
          </cell>
          <cell r="M12" t="str">
            <v>excusé</v>
          </cell>
          <cell r="N12" t="str">
            <v>x</v>
          </cell>
        </row>
        <row r="13">
          <cell r="A13">
            <v>1711109</v>
          </cell>
          <cell r="B13" t="str">
            <v>MONGENET-LAMAISON</v>
          </cell>
          <cell r="C13" t="str">
            <v>Christian</v>
          </cell>
          <cell r="D13">
            <v>46</v>
          </cell>
          <cell r="E13" t="str">
            <v>x</v>
          </cell>
          <cell r="F13" t="str">
            <v>x</v>
          </cell>
          <cell r="G13" t="str">
            <v>x</v>
          </cell>
          <cell r="H13" t="str">
            <v>x</v>
          </cell>
          <cell r="I13" t="str">
            <v>x</v>
          </cell>
          <cell r="J13" t="str">
            <v>x</v>
          </cell>
          <cell r="K13" t="str">
            <v>x</v>
          </cell>
          <cell r="L13" t="str">
            <v>x</v>
          </cell>
          <cell r="M13" t="str">
            <v>x</v>
          </cell>
          <cell r="N13" t="str">
            <v>x</v>
          </cell>
        </row>
        <row r="14">
          <cell r="A14">
            <v>1710163</v>
          </cell>
          <cell r="B14" t="str">
            <v>MONTMOULINEIX</v>
          </cell>
          <cell r="C14" t="str">
            <v>Fabrice</v>
          </cell>
          <cell r="D14">
            <v>5</v>
          </cell>
          <cell r="E14" t="str">
            <v>x</v>
          </cell>
          <cell r="F14" t="str">
            <v>x</v>
          </cell>
          <cell r="G14" t="str">
            <v>x</v>
          </cell>
          <cell r="H14" t="str">
            <v>x</v>
          </cell>
          <cell r="I14" t="str">
            <v>excusé</v>
          </cell>
          <cell r="J14" t="str">
            <v>excusé</v>
          </cell>
          <cell r="K14" t="str">
            <v>excusé</v>
          </cell>
          <cell r="L14" t="str">
            <v>excusé</v>
          </cell>
          <cell r="M14" t="str">
            <v>x</v>
          </cell>
          <cell r="N14" t="str">
            <v>excusé</v>
          </cell>
        </row>
        <row r="15">
          <cell r="A15">
            <v>1700519</v>
          </cell>
          <cell r="B15" t="str">
            <v>LE SAEC</v>
          </cell>
          <cell r="C15" t="str">
            <v>Bernard</v>
          </cell>
          <cell r="D15">
            <v>49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 t="str">
            <v>x</v>
          </cell>
          <cell r="J15" t="str">
            <v>x</v>
          </cell>
          <cell r="K15" t="str">
            <v>x</v>
          </cell>
          <cell r="L15" t="str">
            <v>x</v>
          </cell>
          <cell r="M15" t="str">
            <v>x</v>
          </cell>
          <cell r="N15" t="str">
            <v>x</v>
          </cell>
        </row>
        <row r="16">
          <cell r="A16">
            <v>1707458</v>
          </cell>
          <cell r="B16" t="str">
            <v>KOSIOREK</v>
          </cell>
          <cell r="C16" t="str">
            <v>Jacky</v>
          </cell>
          <cell r="D16">
            <v>50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excusé</v>
          </cell>
          <cell r="I16" t="str">
            <v>x</v>
          </cell>
          <cell r="J16" t="str">
            <v>x</v>
          </cell>
          <cell r="K16" t="str">
            <v>x</v>
          </cell>
          <cell r="L16" t="str">
            <v>x</v>
          </cell>
          <cell r="M16" t="str">
            <v>x</v>
          </cell>
          <cell r="N16" t="str">
            <v>x</v>
          </cell>
        </row>
        <row r="17">
          <cell r="A17">
            <v>1709622</v>
          </cell>
          <cell r="B17" t="str">
            <v>BAYET</v>
          </cell>
          <cell r="C17" t="str">
            <v>Pierrick</v>
          </cell>
          <cell r="D17" t="e">
            <v>#N/A</v>
          </cell>
          <cell r="E17" t="str">
            <v>excusé</v>
          </cell>
          <cell r="F17" t="str">
            <v>excusé</v>
          </cell>
          <cell r="G17" t="str">
            <v>x</v>
          </cell>
          <cell r="H17" t="str">
            <v>excusé</v>
          </cell>
          <cell r="I17" t="str">
            <v>excusé</v>
          </cell>
          <cell r="J17" t="str">
            <v>excusé</v>
          </cell>
          <cell r="K17" t="str">
            <v>excusé</v>
          </cell>
          <cell r="L17" t="str">
            <v>excusé</v>
          </cell>
          <cell r="M17" t="str">
            <v>excusé</v>
          </cell>
          <cell r="N17" t="str">
            <v>x</v>
          </cell>
        </row>
        <row r="18">
          <cell r="A18">
            <v>1706605</v>
          </cell>
          <cell r="B18" t="str">
            <v>BEAUCHAUD</v>
          </cell>
          <cell r="C18" t="str">
            <v>Jacky</v>
          </cell>
          <cell r="D18">
            <v>50</v>
          </cell>
          <cell r="E18" t="str">
            <v>x</v>
          </cell>
          <cell r="F18" t="str">
            <v>x</v>
          </cell>
          <cell r="G18" t="str">
            <v>x</v>
          </cell>
          <cell r="H18" t="str">
            <v>x</v>
          </cell>
          <cell r="I18" t="str">
            <v>x</v>
          </cell>
          <cell r="J18" t="str">
            <v>excusé</v>
          </cell>
          <cell r="K18" t="str">
            <v>x</v>
          </cell>
          <cell r="L18" t="str">
            <v>excusé</v>
          </cell>
          <cell r="M18" t="str">
            <v>excusé</v>
          </cell>
          <cell r="N18" t="str">
            <v>x</v>
          </cell>
        </row>
        <row r="19">
          <cell r="A19">
            <v>1708988</v>
          </cell>
          <cell r="B19" t="str">
            <v>CANABATE</v>
          </cell>
          <cell r="C19" t="str">
            <v>Jean-Louis</v>
          </cell>
          <cell r="D19">
            <v>51</v>
          </cell>
          <cell r="E19" t="str">
            <v>excusé</v>
          </cell>
          <cell r="F19" t="str">
            <v>x</v>
          </cell>
          <cell r="G19" t="str">
            <v>x</v>
          </cell>
          <cell r="H19" t="str">
            <v>x</v>
          </cell>
          <cell r="I19" t="str">
            <v>x</v>
          </cell>
          <cell r="J19" t="str">
            <v>x</v>
          </cell>
          <cell r="K19" t="str">
            <v>excusé</v>
          </cell>
          <cell r="L19" t="str">
            <v>x</v>
          </cell>
          <cell r="M19" t="str">
            <v>excusé</v>
          </cell>
          <cell r="N19" t="str">
            <v>excusé</v>
          </cell>
        </row>
        <row r="20">
          <cell r="A20">
            <v>1706369</v>
          </cell>
          <cell r="B20" t="str">
            <v>CHAILLOU</v>
          </cell>
          <cell r="C20" t="str">
            <v>Frédéric</v>
          </cell>
          <cell r="D20">
            <v>2</v>
          </cell>
          <cell r="E20" t="str">
            <v>x</v>
          </cell>
          <cell r="F20" t="str">
            <v>x</v>
          </cell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excusé</v>
          </cell>
          <cell r="L20" t="str">
            <v>excusé</v>
          </cell>
          <cell r="M20" t="str">
            <v>excusé</v>
          </cell>
          <cell r="N20" t="str">
            <v>x</v>
          </cell>
        </row>
        <row r="21">
          <cell r="A21">
            <v>1704495</v>
          </cell>
          <cell r="B21" t="str">
            <v>DELAUNAY</v>
          </cell>
          <cell r="C21" t="str">
            <v>Hervé</v>
          </cell>
          <cell r="L21" t="str">
            <v>excusé</v>
          </cell>
          <cell r="M21" t="str">
            <v>x</v>
          </cell>
          <cell r="N21" t="str">
            <v>x</v>
          </cell>
        </row>
        <row r="22">
          <cell r="A22">
            <v>1711110</v>
          </cell>
          <cell r="B22" t="str">
            <v>MONGENET-LAMAISON</v>
          </cell>
          <cell r="C22" t="str">
            <v>Marie-Christine</v>
          </cell>
          <cell r="D22">
            <v>51</v>
          </cell>
          <cell r="E22" t="str">
            <v>x</v>
          </cell>
          <cell r="F22" t="str">
            <v>x</v>
          </cell>
          <cell r="G22" t="str">
            <v>x</v>
          </cell>
          <cell r="H22" t="str">
            <v>x</v>
          </cell>
          <cell r="I22" t="str">
            <v>x</v>
          </cell>
          <cell r="J22" t="str">
            <v>x</v>
          </cell>
          <cell r="K22" t="str">
            <v>x</v>
          </cell>
          <cell r="L22" t="str">
            <v>x</v>
          </cell>
          <cell r="M22" t="str">
            <v>excusé</v>
          </cell>
          <cell r="N22" t="str">
            <v>x</v>
          </cell>
        </row>
        <row r="23">
          <cell r="A23">
            <v>1708450</v>
          </cell>
          <cell r="B23" t="str">
            <v>MOUNIER</v>
          </cell>
          <cell r="C23" t="str">
            <v>Fabrice</v>
          </cell>
          <cell r="D23">
            <v>4</v>
          </cell>
          <cell r="E23" t="str">
            <v>x</v>
          </cell>
          <cell r="F23" t="str">
            <v>x</v>
          </cell>
          <cell r="G23" t="str">
            <v>excusé</v>
          </cell>
          <cell r="H23" t="str">
            <v>excusé</v>
          </cell>
          <cell r="I23" t="str">
            <v>x</v>
          </cell>
          <cell r="J23" t="str">
            <v>x</v>
          </cell>
          <cell r="K23" t="str">
            <v>excusé</v>
          </cell>
          <cell r="L23" t="str">
            <v>excusé</v>
          </cell>
          <cell r="M23" t="str">
            <v>excusé</v>
          </cell>
          <cell r="N23" t="str">
            <v>excusé</v>
          </cell>
        </row>
        <row r="24">
          <cell r="A24">
            <v>1749651</v>
          </cell>
          <cell r="B24" t="str">
            <v>AUGREAU</v>
          </cell>
          <cell r="C24" t="str">
            <v>Dominique</v>
          </cell>
          <cell r="D24" t="e">
            <v>#N/A</v>
          </cell>
          <cell r="E24" t="str">
            <v>x</v>
          </cell>
          <cell r="F24" t="str">
            <v>x</v>
          </cell>
          <cell r="G24" t="str">
            <v>x</v>
          </cell>
          <cell r="H24" t="str">
            <v>x</v>
          </cell>
          <cell r="I24" t="str">
            <v>x</v>
          </cell>
          <cell r="J24" t="str">
            <v>x</v>
          </cell>
          <cell r="K24" t="str">
            <v>x</v>
          </cell>
          <cell r="L24" t="str">
            <v>excusé</v>
          </cell>
          <cell r="M24" t="str">
            <v>excusé</v>
          </cell>
          <cell r="N24" t="str">
            <v>x</v>
          </cell>
        </row>
        <row r="25">
          <cell r="A25">
            <v>3323600</v>
          </cell>
          <cell r="B25" t="str">
            <v>TILEPE</v>
          </cell>
          <cell r="C25" t="str">
            <v>Michel</v>
          </cell>
          <cell r="D25">
            <v>47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excusé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</row>
        <row r="26">
          <cell r="A26">
            <v>1702409</v>
          </cell>
          <cell r="B26" t="str">
            <v>VEILLAT</v>
          </cell>
          <cell r="C26" t="str">
            <v>Michel</v>
          </cell>
          <cell r="D26">
            <v>51</v>
          </cell>
          <cell r="E26" t="str">
            <v>x</v>
          </cell>
          <cell r="F26" t="str">
            <v>x</v>
          </cell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M26" t="str">
            <v>x</v>
          </cell>
          <cell r="N26" t="str">
            <v>x</v>
          </cell>
        </row>
      </sheetData>
      <sheetData sheetId="33" refreshError="1"/>
      <sheetData sheetId="34" refreshError="1">
        <row r="10">
          <cell r="A10" t="str">
            <v>N°Club</v>
          </cell>
          <cell r="B10" t="str">
            <v>Nomduclub</v>
          </cell>
          <cell r="C10" t="str">
            <v>NomPrésident</v>
          </cell>
        </row>
        <row r="11">
          <cell r="A11">
            <v>1001</v>
          </cell>
          <cell r="B11" t="str">
            <v>UAP AIGREFEUILLE</v>
          </cell>
        </row>
        <row r="12">
          <cell r="A12">
            <v>1002</v>
          </cell>
          <cell r="B12" t="str">
            <v>CHATELAILLON PLAGE PC</v>
          </cell>
        </row>
        <row r="13">
          <cell r="A13">
            <v>1004</v>
          </cell>
          <cell r="B13" t="str">
            <v>AB LA FLOTTE EN RE</v>
          </cell>
        </row>
        <row r="14">
          <cell r="A14">
            <v>1006</v>
          </cell>
          <cell r="B14" t="str">
            <v>LA ROCHELLE ASPTT</v>
          </cell>
        </row>
        <row r="15">
          <cell r="A15">
            <v>1007</v>
          </cell>
          <cell r="B15" t="str">
            <v>LA ROCHELLE COSR</v>
          </cell>
        </row>
        <row r="16">
          <cell r="A16">
            <v>1008</v>
          </cell>
          <cell r="B16" t="str">
            <v>AB MIREUILLAISE</v>
          </cell>
        </row>
        <row r="17">
          <cell r="A17">
            <v>1009</v>
          </cell>
          <cell r="B17" t="str">
            <v>PETANQUE ROCHELAISE</v>
          </cell>
        </row>
        <row r="18">
          <cell r="A18">
            <v>1010</v>
          </cell>
          <cell r="B18" t="str">
            <v>PC LAGORD</v>
          </cell>
        </row>
        <row r="19">
          <cell r="A19">
            <v>1012</v>
          </cell>
          <cell r="B19" t="str">
            <v>AB BOIS PLAGE EN RE</v>
          </cell>
        </row>
        <row r="20">
          <cell r="A20">
            <v>1014</v>
          </cell>
          <cell r="B20" t="str">
            <v>PETANQUE MARANDAISE</v>
          </cell>
        </row>
        <row r="21">
          <cell r="A21">
            <v>1016</v>
          </cell>
          <cell r="B21" t="str">
            <v>PETANQUE NIEULAISE</v>
          </cell>
        </row>
        <row r="22">
          <cell r="A22">
            <v>1018</v>
          </cell>
          <cell r="B22" t="str">
            <v>AB RIVEDOUAISE</v>
          </cell>
        </row>
        <row r="23">
          <cell r="A23">
            <v>1019</v>
          </cell>
          <cell r="B23" t="str">
            <v>AMICALE BOULISTE MARITAISE</v>
          </cell>
        </row>
        <row r="24">
          <cell r="A24">
            <v>1020</v>
          </cell>
          <cell r="B24" t="str">
            <v>JOYEUSE BOULE MARTINAISE</v>
          </cell>
        </row>
        <row r="25">
          <cell r="A25">
            <v>1021</v>
          </cell>
          <cell r="B25" t="str">
            <v>PETANQUE  ST XANDRAISE</v>
          </cell>
        </row>
        <row r="26">
          <cell r="A26">
            <v>1022</v>
          </cell>
          <cell r="B26" t="str">
            <v>PETANQUE SURGERIENNE</v>
          </cell>
        </row>
        <row r="27">
          <cell r="A27">
            <v>1024</v>
          </cell>
          <cell r="B27" t="str">
            <v>AP THOLUSIENNE</v>
          </cell>
        </row>
        <row r="28">
          <cell r="A28">
            <v>1025</v>
          </cell>
          <cell r="B28" t="str">
            <v>GAIS LURONS ST SAUVEUR</v>
          </cell>
        </row>
        <row r="29">
          <cell r="A29">
            <v>2001</v>
          </cell>
          <cell r="B29" t="str">
            <v>AMICALE BOULE BREUILLET</v>
          </cell>
        </row>
        <row r="30">
          <cell r="A30">
            <v>2002</v>
          </cell>
          <cell r="B30" t="str">
            <v>AS COZILLONNE</v>
          </cell>
        </row>
        <row r="31">
          <cell r="A31">
            <v>2003</v>
          </cell>
          <cell r="B31" t="str">
            <v>UB FOURASINE</v>
          </cell>
        </row>
        <row r="32">
          <cell r="A32">
            <v>2004</v>
          </cell>
          <cell r="B32" t="str">
            <v>AP GEMOZACAISE</v>
          </cell>
        </row>
        <row r="33">
          <cell r="A33">
            <v>2006</v>
          </cell>
          <cell r="B33" t="str">
            <v>BOULE MATHERONNE</v>
          </cell>
        </row>
        <row r="34">
          <cell r="A34">
            <v>2008</v>
          </cell>
          <cell r="B34" t="str">
            <v>AB MESCHERS</v>
          </cell>
        </row>
        <row r="35">
          <cell r="A35">
            <v>2009</v>
          </cell>
          <cell r="B35" t="str">
            <v>ROCHEFORT CP</v>
          </cell>
          <cell r="C35" t="str">
            <v>Gilbert MEMON</v>
          </cell>
        </row>
        <row r="36">
          <cell r="A36">
            <v>2010</v>
          </cell>
          <cell r="B36" t="str">
            <v>ROCHEFORT PM</v>
          </cell>
          <cell r="C36" t="str">
            <v>Patrick PIERRE</v>
          </cell>
        </row>
        <row r="37">
          <cell r="A37">
            <v>2011</v>
          </cell>
          <cell r="B37" t="str">
            <v>PETANQUE ROCHEFORTAISE</v>
          </cell>
          <cell r="C37" t="str">
            <v>Marie-Paule COUTURIER</v>
          </cell>
        </row>
        <row r="38">
          <cell r="A38">
            <v>2012</v>
          </cell>
          <cell r="B38" t="str">
            <v>ROYAN PETANQUE</v>
          </cell>
        </row>
        <row r="39">
          <cell r="A39">
            <v>2013</v>
          </cell>
          <cell r="B39" t="str">
            <v>EB ST GEORGEAIS</v>
          </cell>
        </row>
        <row r="40">
          <cell r="A40">
            <v>2014</v>
          </cell>
          <cell r="B40" t="str">
            <v>ST GEORGES OLERON AB</v>
          </cell>
        </row>
        <row r="41">
          <cell r="A41">
            <v>2015</v>
          </cell>
          <cell r="B41" t="str">
            <v>PETANQUE ST PALAISIENNE</v>
          </cell>
        </row>
        <row r="42">
          <cell r="A42">
            <v>2016</v>
          </cell>
          <cell r="B42" t="str">
            <v>ST PIERRE OLERON PETANQ</v>
          </cell>
        </row>
        <row r="43">
          <cell r="A43">
            <v>2017</v>
          </cell>
          <cell r="B43" t="str">
            <v>PETANQUE ST TROJANNAISE</v>
          </cell>
        </row>
        <row r="44">
          <cell r="A44">
            <v>2018</v>
          </cell>
          <cell r="B44" t="str">
            <v>TONNAY CHARENTE APC</v>
          </cell>
        </row>
        <row r="45">
          <cell r="A45">
            <v>2019</v>
          </cell>
          <cell r="B45" t="str">
            <v>AB VAUXOISE</v>
          </cell>
        </row>
        <row r="46">
          <cell r="A46">
            <v>2023</v>
          </cell>
          <cell r="B46" t="str">
            <v>CABARIOT USAB</v>
          </cell>
        </row>
        <row r="47">
          <cell r="A47">
            <v>2024</v>
          </cell>
          <cell r="B47" t="str">
            <v>TEAM DOLUS OLERON</v>
          </cell>
        </row>
        <row r="48">
          <cell r="A48">
            <v>2025</v>
          </cell>
          <cell r="B48" t="str">
            <v>LES PERLES MARENNAISES</v>
          </cell>
        </row>
        <row r="49">
          <cell r="A49">
            <v>2028</v>
          </cell>
          <cell r="B49" t="str">
            <v>PETANQUE CHATELAINE</v>
          </cell>
        </row>
        <row r="50">
          <cell r="A50">
            <v>2029</v>
          </cell>
          <cell r="B50" t="str">
            <v>PETANQUE SAUJON VAUX</v>
          </cell>
        </row>
        <row r="51">
          <cell r="A51">
            <v>2030</v>
          </cell>
          <cell r="B51" t="str">
            <v>OLERON PETANQUE ELITE</v>
          </cell>
        </row>
        <row r="52">
          <cell r="A52">
            <v>2031</v>
          </cell>
          <cell r="B52" t="str">
            <v>PSGIO</v>
          </cell>
        </row>
        <row r="53">
          <cell r="A53">
            <v>2032</v>
          </cell>
          <cell r="B53" t="str">
            <v>PETANQUE GUATAISE</v>
          </cell>
        </row>
        <row r="54">
          <cell r="A54">
            <v>3001</v>
          </cell>
          <cell r="B54" t="str">
            <v>AP BEAUVAISIENNE</v>
          </cell>
        </row>
        <row r="55">
          <cell r="A55">
            <v>3003</v>
          </cell>
          <cell r="B55" t="str">
            <v>PETANQ BORDERIES BURIE</v>
          </cell>
        </row>
        <row r="56">
          <cell r="A56">
            <v>3004</v>
          </cell>
          <cell r="B56" t="str">
            <v>BOULE BUSSACAISE</v>
          </cell>
        </row>
        <row r="57">
          <cell r="A57">
            <v>3005</v>
          </cell>
          <cell r="B57" t="str">
            <v>AB CHANIERS</v>
          </cell>
        </row>
        <row r="58">
          <cell r="A58">
            <v>3008</v>
          </cell>
          <cell r="B58" t="str">
            <v>AP GONTAISE</v>
          </cell>
        </row>
        <row r="59">
          <cell r="A59">
            <v>3010</v>
          </cell>
          <cell r="B59" t="str">
            <v>PETANQUE MATHALIENNE</v>
          </cell>
        </row>
        <row r="60">
          <cell r="A60">
            <v>3012</v>
          </cell>
          <cell r="B60" t="str">
            <v>SAINTES AMIS PETANQUE</v>
          </cell>
        </row>
        <row r="61">
          <cell r="A61">
            <v>3016</v>
          </cell>
          <cell r="B61" t="str">
            <v>SAINTES   USSP</v>
          </cell>
        </row>
        <row r="62">
          <cell r="A62">
            <v>3017</v>
          </cell>
          <cell r="B62" t="str">
            <v>AMICALE BOULE ANGERIENNE</v>
          </cell>
        </row>
        <row r="63">
          <cell r="A63">
            <v>3018</v>
          </cell>
          <cell r="B63" t="str">
            <v>B  D'OR ST JULIEN ESCAP</v>
          </cell>
        </row>
        <row r="64">
          <cell r="A64">
            <v>3019</v>
          </cell>
          <cell r="B64" t="str">
            <v>B BLANCHE ST PORCHAIRE</v>
          </cell>
        </row>
        <row r="65">
          <cell r="A65">
            <v>3020</v>
          </cell>
          <cell r="B65" t="str">
            <v>PETANQUE DE BORDS</v>
          </cell>
        </row>
        <row r="66">
          <cell r="A66">
            <v>4003</v>
          </cell>
          <cell r="B66" t="str">
            <v>AMI. BOULISTE CHEVANCEAUX</v>
          </cell>
        </row>
        <row r="67">
          <cell r="A67">
            <v>4004</v>
          </cell>
          <cell r="B67" t="str">
            <v>UP CLERACAISE</v>
          </cell>
        </row>
        <row r="68">
          <cell r="A68">
            <v>4006</v>
          </cell>
          <cell r="B68" t="str">
            <v>AP FONTAINOISE</v>
          </cell>
        </row>
        <row r="69">
          <cell r="A69">
            <v>4007</v>
          </cell>
          <cell r="B69" t="str">
            <v>BOULE JONZACAISE</v>
          </cell>
        </row>
        <row r="70">
          <cell r="A70">
            <v>4009</v>
          </cell>
          <cell r="B70" t="str">
            <v>AP MONTENDRAISE</v>
          </cell>
        </row>
        <row r="71">
          <cell r="A71">
            <v>4021</v>
          </cell>
          <cell r="B71" t="str">
            <v>AMICALE DES PINS</v>
          </cell>
        </row>
        <row r="72">
          <cell r="A72">
            <v>4025</v>
          </cell>
          <cell r="B72" t="str">
            <v>PTQ AMICALE PONTOISE</v>
          </cell>
        </row>
      </sheetData>
      <sheetData sheetId="35" refreshError="1">
        <row r="10">
          <cell r="A10" t="str">
            <v>F.F.P.J.P.</v>
          </cell>
          <cell r="C10" t="str">
            <v>C.D. 17</v>
          </cell>
        </row>
        <row r="12">
          <cell r="B12" t="str">
            <v>FICHE DE CLUB</v>
          </cell>
        </row>
        <row r="14">
          <cell r="A14" t="str">
            <v>NUMERO DE CLUB : 2010</v>
          </cell>
        </row>
        <row r="16">
          <cell r="A16" t="str">
            <v>DENOMINATION : Boules Petit Marseille Rochefort</v>
          </cell>
        </row>
        <row r="18">
          <cell r="A18" t="str">
            <v>Tél : 05 46 99 14 10</v>
          </cell>
          <cell r="B18" t="str">
            <v>rpm17300@gmail.com</v>
          </cell>
        </row>
        <row r="19">
          <cell r="A19" t="str">
            <v>N° agrément : 92 17 045 Jeunesse et Sports</v>
          </cell>
        </row>
        <row r="21">
          <cell r="A21" t="str">
            <v>CORRESPONDANT :</v>
          </cell>
        </row>
        <row r="22">
          <cell r="A22" t="str">
            <v>Nom : PIERRE</v>
          </cell>
          <cell r="B22" t="str">
            <v>Prénom : Patrick</v>
          </cell>
        </row>
        <row r="23">
          <cell r="A23" t="str">
            <v>Adresse : 5 Rue Louis Auguin 17300 Rochefort/mer</v>
          </cell>
        </row>
        <row r="24">
          <cell r="A24" t="str">
            <v>Tél : 06 09 83 59 33</v>
          </cell>
          <cell r="B24" t="str">
            <v>p.pierre17@gmail.com</v>
          </cell>
        </row>
        <row r="25">
          <cell r="A25" t="str">
            <v>RESPONSABLE LICENCES :</v>
          </cell>
        </row>
        <row r="26">
          <cell r="A26" t="str">
            <v>Nom : MONGENET-LAMAISON</v>
          </cell>
          <cell r="B26" t="str">
            <v>Prénom : Christian</v>
          </cell>
        </row>
        <row r="27">
          <cell r="A27" t="str">
            <v>Adresse : 23 D Rue Napoléon 17430 Tonnay - Charente</v>
          </cell>
        </row>
        <row r="28">
          <cell r="A28" t="str">
            <v>Tél : 06 84 83 72 04</v>
          </cell>
          <cell r="B28" t="str">
            <v>petanquexian@pcalamaison.fr</v>
          </cell>
        </row>
        <row r="30">
          <cell r="A30" t="str">
            <v>COMPOSITION DU COMITE DIRECTEUR :</v>
          </cell>
        </row>
        <row r="31">
          <cell r="A31" t="str">
            <v>Fonction</v>
          </cell>
          <cell r="B31" t="str">
            <v>Nom Prénom</v>
          </cell>
          <cell r="C31" t="str">
            <v>Licence n°</v>
          </cell>
        </row>
        <row r="32">
          <cell r="A32" t="str">
            <v>Président</v>
          </cell>
          <cell r="B32" t="str">
            <v>PIERRE Patrick</v>
          </cell>
          <cell r="C32">
            <v>1702463</v>
          </cell>
        </row>
        <row r="33">
          <cell r="A33" t="str">
            <v>Vice-Président</v>
          </cell>
          <cell r="B33" t="str">
            <v>MARCHAL Franck</v>
          </cell>
          <cell r="C33">
            <v>1701780</v>
          </cell>
        </row>
        <row r="34">
          <cell r="A34" t="str">
            <v>Secrétaire</v>
          </cell>
          <cell r="B34" t="str">
            <v>MONGENET-LAMAISON Christian</v>
          </cell>
          <cell r="C34">
            <v>1711109</v>
          </cell>
        </row>
        <row r="35">
          <cell r="A35" t="str">
            <v>Secrétaire-adjoint</v>
          </cell>
          <cell r="B35" t="str">
            <v>MONTMOULINEIX Fabrice</v>
          </cell>
          <cell r="C35">
            <v>1710163</v>
          </cell>
        </row>
        <row r="36">
          <cell r="A36" t="str">
            <v>Trésorier</v>
          </cell>
          <cell r="B36" t="str">
            <v>LE SAEC Bernard</v>
          </cell>
          <cell r="C36">
            <v>1700519</v>
          </cell>
        </row>
        <row r="37">
          <cell r="A37" t="str">
            <v>Trésorier-adjoint</v>
          </cell>
          <cell r="B37" t="str">
            <v>KOSIOREK Jacky</v>
          </cell>
          <cell r="C37">
            <v>1707458</v>
          </cell>
        </row>
      </sheetData>
      <sheetData sheetId="36" refreshError="1">
        <row r="10">
          <cell r="A10" t="str">
            <v>Titre</v>
          </cell>
        </row>
        <row r="11">
          <cell r="A11" t="str">
            <v>Président</v>
          </cell>
          <cell r="B11" t="str">
            <v>M.  Patrick PIERRE</v>
          </cell>
        </row>
        <row r="12">
          <cell r="B12" t="str">
            <v>Assistant pédagogique à la CCI de Rochefort et Saintonge - Nationalité française</v>
          </cell>
        </row>
        <row r="13">
          <cell r="B13" t="str">
            <v>5 Rue Louis Auguin 17300 ROCHEFORT/MER</v>
          </cell>
        </row>
        <row r="15">
          <cell r="A15" t="str">
            <v>Vice-Président</v>
          </cell>
          <cell r="B15" t="str">
            <v>M.  Franck MARCHAL</v>
          </cell>
        </row>
        <row r="16">
          <cell r="B16" t="str">
            <v>Ajusteur aéronautique - Nationalité française</v>
          </cell>
        </row>
        <row r="17">
          <cell r="B17" t="str">
            <v>22 Rue Adrien Thieullen 17300 ROCHEFORT/MER</v>
          </cell>
        </row>
        <row r="19">
          <cell r="A19" t="str">
            <v>Secrétaire</v>
          </cell>
          <cell r="B19" t="str">
            <v>M.  Christian MONGENET-LAMAISON</v>
          </cell>
        </row>
        <row r="20">
          <cell r="B20" t="str">
            <v>Retraité - Nationalité française</v>
          </cell>
        </row>
        <row r="21">
          <cell r="B21" t="str">
            <v>23 D Rue Napoléon 17430 TONNAY - CHARENTE</v>
          </cell>
        </row>
        <row r="23">
          <cell r="A23" t="str">
            <v>Secrétaire-adjoint</v>
          </cell>
          <cell r="B23" t="str">
            <v>M.  Fabrice MONTMOULINEIX</v>
          </cell>
        </row>
        <row r="24">
          <cell r="B24" t="str">
            <v>Chef d'entreprise - Nationalité française</v>
          </cell>
        </row>
        <row r="25">
          <cell r="B25" t="str">
            <v>3 Rue de la Grace par Hasard 17138 SAINT XANDRE</v>
          </cell>
        </row>
        <row r="27">
          <cell r="A27" t="str">
            <v>Trésorier</v>
          </cell>
          <cell r="B27" t="str">
            <v>M.  Bernard LE SAEC</v>
          </cell>
        </row>
        <row r="28">
          <cell r="B28" t="str">
            <v>Retraité - Nationalité française</v>
          </cell>
        </row>
        <row r="29">
          <cell r="B29" t="str">
            <v>8 Rue Emile zola 17430 TONNAY-CHARENTE</v>
          </cell>
        </row>
        <row r="31">
          <cell r="A31" t="str">
            <v>Trésorier-adjoint</v>
          </cell>
          <cell r="B31" t="str">
            <v>M.  Jacky KOSIOREK</v>
          </cell>
        </row>
        <row r="32">
          <cell r="B32" t="str">
            <v>Retraité - Nationalité française</v>
          </cell>
        </row>
        <row r="33">
          <cell r="B33" t="str">
            <v>26  Rue  Des  Albatros 17300 ROCHEFORT/MER</v>
          </cell>
        </row>
        <row r="35">
          <cell r="A35" t="str">
            <v>Membre Conseil Admininstration</v>
          </cell>
          <cell r="B35" t="str">
            <v>M.  Pierrick BAYET</v>
          </cell>
        </row>
        <row r="36">
          <cell r="B36" t="str">
            <v>Cuisinier - Nationalité française</v>
          </cell>
        </row>
        <row r="37">
          <cell r="B37" t="str">
            <v>3  Rue  Des  Pertuis 17540 SAINT  SAUVEUR  D'AUNIS</v>
          </cell>
        </row>
        <row r="39">
          <cell r="A39" t="str">
            <v>Membre Conseil Admininstration</v>
          </cell>
          <cell r="B39" t="str">
            <v>M.  Jacky BEAUCHAUD</v>
          </cell>
        </row>
        <row r="40">
          <cell r="B40" t="str">
            <v>Retraité - Nationalité française</v>
          </cell>
        </row>
        <row r="41">
          <cell r="B41" t="str">
            <v>Le  Grand  Bel  Air "Petite Grange" 17300 ROCHEFORT/MER</v>
          </cell>
        </row>
        <row r="43">
          <cell r="A43" t="str">
            <v>Membre Conseil Admininstration</v>
          </cell>
          <cell r="B43" t="str">
            <v>M.  Jean-Louis CANABATE</v>
          </cell>
        </row>
        <row r="44">
          <cell r="B44" t="str">
            <v>Retraité - Nationalité française</v>
          </cell>
        </row>
        <row r="45">
          <cell r="B45" t="str">
            <v>22 Rue des Yvonnettes 17870 BREUIL-MAGNÉ</v>
          </cell>
        </row>
        <row r="47">
          <cell r="A47" t="str">
            <v>Membre Conseil Admininstration</v>
          </cell>
          <cell r="B47" t="str">
            <v>M.  Frédéric CHAILLOU</v>
          </cell>
        </row>
        <row r="48">
          <cell r="B48" t="str">
            <v>Peinture étancheur aéronautique - Nationalité française</v>
          </cell>
        </row>
        <row r="49">
          <cell r="B49" t="str">
            <v>1 Rue de la Chagnée 17250 TRIZAY</v>
          </cell>
        </row>
        <row r="51">
          <cell r="A51" t="str">
            <v>Membre Conseil Admininstration</v>
          </cell>
          <cell r="B51" t="str">
            <v>M.  René FRAPPE</v>
          </cell>
        </row>
        <row r="52">
          <cell r="B52" t="str">
            <v>Retraité - Nationalité française</v>
          </cell>
        </row>
        <row r="53">
          <cell r="B53" t="str">
            <v>90 Avenue Aristide Briand 17450 FOURAS</v>
          </cell>
        </row>
        <row r="55">
          <cell r="A55" t="str">
            <v>Membre Conseil Admininstration</v>
          </cell>
          <cell r="B55" t="str">
            <v>Mme  Marie-Christine MONGENET-LAMAISON</v>
          </cell>
        </row>
        <row r="56">
          <cell r="B56" t="str">
            <v>Retraité - Nationalité française</v>
          </cell>
        </row>
        <row r="57">
          <cell r="B57" t="str">
            <v>23 D Rue Napoléon 17430 TONNAY - CHARENTE</v>
          </cell>
        </row>
        <row r="59">
          <cell r="A59" t="str">
            <v>Membre Conseil Admininstration</v>
          </cell>
          <cell r="B59" t="str">
            <v>M.  Fabrice MOUNIER</v>
          </cell>
        </row>
        <row r="60">
          <cell r="B60" t="str">
            <v>Qualité inspecteur AMQ - Nationalité française</v>
          </cell>
        </row>
        <row r="61">
          <cell r="B61" t="str">
            <v>32  Hameau des Aubraies  17300 ROCHEFORT/MER</v>
          </cell>
        </row>
        <row r="63">
          <cell r="A63" t="str">
            <v>Membre Conseil Admininstration</v>
          </cell>
          <cell r="B63" t="str">
            <v>M.  David MUZAC</v>
          </cell>
        </row>
        <row r="64">
          <cell r="B64" t="str">
            <v>Gestionnaire d'aire accueil des gens du voyage - Nationalité française</v>
          </cell>
        </row>
        <row r="65">
          <cell r="B65" t="str">
            <v>23 Joel Sabouraud 17300 GRAND  VERGEROUX</v>
          </cell>
        </row>
        <row r="67">
          <cell r="A67" t="str">
            <v>Membre Conseil Admininstration</v>
          </cell>
          <cell r="B67" t="str">
            <v>M.  Fabrice PHILIPPON</v>
          </cell>
        </row>
        <row r="68">
          <cell r="B68" t="str">
            <v>Buraliste - Nationalité française</v>
          </cell>
        </row>
        <row r="69">
          <cell r="B69" t="str">
            <v>46 Rue Du Général De Gaulle 17139 DOMPIERRE</v>
          </cell>
        </row>
        <row r="71">
          <cell r="A71" t="str">
            <v>Membre Conseil Admininstration</v>
          </cell>
          <cell r="B71" t="str">
            <v>M.  Jacques SIMONET</v>
          </cell>
        </row>
        <row r="72">
          <cell r="B72" t="str">
            <v>Retraité - Nationalité française</v>
          </cell>
        </row>
        <row r="73">
          <cell r="B73" t="str">
            <v>10  Rue du Commandant Jean l Herminier 17300 ROCHEFORT/MER</v>
          </cell>
        </row>
        <row r="75">
          <cell r="A75" t="str">
            <v>Membre Conseil Admininstration</v>
          </cell>
          <cell r="B75" t="str">
            <v>Mme  Marie SIMONET</v>
          </cell>
        </row>
        <row r="76">
          <cell r="B76" t="str">
            <v>Retraité - Nationalité française</v>
          </cell>
        </row>
        <row r="77">
          <cell r="B77" t="str">
            <v>10  Rue du Commandant Jean l Herminier 17300 ROCHEFORT/MER</v>
          </cell>
        </row>
        <row r="79">
          <cell r="A79" t="str">
            <v>Membre Conseil Admininstration</v>
          </cell>
          <cell r="B79" t="str">
            <v>M.  Michel TILEPE</v>
          </cell>
        </row>
        <row r="80">
          <cell r="B80" t="str">
            <v>Retraité - Nationalité française</v>
          </cell>
        </row>
        <row r="81">
          <cell r="B81" t="str">
            <v>14 Rue des Yvonnettes 17870 BREUIL-MAGNÉ</v>
          </cell>
        </row>
        <row r="83">
          <cell r="A83" t="str">
            <v>Membre Conseil Admininstration</v>
          </cell>
          <cell r="B83" t="str">
            <v>M.  Michel VEILLAT</v>
          </cell>
        </row>
        <row r="84">
          <cell r="B84" t="str">
            <v>Retraité - Nationalité française</v>
          </cell>
        </row>
        <row r="85">
          <cell r="B85" t="str">
            <v>55  Rue  Denfert   Rochereau 17300 ROCHEFORT/MER</v>
          </cell>
        </row>
      </sheetData>
      <sheetData sheetId="37" refreshError="1">
        <row r="10">
          <cell r="B10" t="str">
            <v>Adhérent</v>
          </cell>
          <cell r="C10">
            <v>9</v>
          </cell>
          <cell r="E10" t="str">
            <v>Sexe</v>
          </cell>
          <cell r="H10" t="str">
            <v>Senior</v>
          </cell>
          <cell r="Q10" t="str">
            <v>i</v>
          </cell>
          <cell r="R10">
            <v>105</v>
          </cell>
        </row>
        <row r="11">
          <cell r="B11" t="str">
            <v>Conseil de discipline</v>
          </cell>
          <cell r="C11" t="str">
            <v>A</v>
          </cell>
          <cell r="E11" t="str">
            <v>M</v>
          </cell>
          <cell r="H11" t="str">
            <v>Vétéran</v>
          </cell>
          <cell r="Q11" t="str">
            <v>j</v>
          </cell>
          <cell r="R11">
            <v>106</v>
          </cell>
        </row>
        <row r="12">
          <cell r="E12" t="str">
            <v>F</v>
          </cell>
          <cell r="H12" t="str">
            <v>Comité marculin</v>
          </cell>
          <cell r="I12">
            <v>32.5</v>
          </cell>
          <cell r="Q12" t="str">
            <v>k</v>
          </cell>
          <cell r="R12">
            <v>107</v>
          </cell>
        </row>
        <row r="13">
          <cell r="H13" t="str">
            <v>Comité Junior</v>
          </cell>
          <cell r="I13">
            <v>18</v>
          </cell>
          <cell r="Q13" t="str">
            <v>l</v>
          </cell>
          <cell r="R13">
            <v>108</v>
          </cell>
        </row>
        <row r="14">
          <cell r="H14" t="str">
            <v>Comité Jeunes</v>
          </cell>
          <cell r="I14">
            <v>9</v>
          </cell>
          <cell r="Q14" t="str">
            <v>m</v>
          </cell>
          <cell r="R14">
            <v>109</v>
          </cell>
        </row>
        <row r="15">
          <cell r="H15" t="str">
            <v>CadetM</v>
          </cell>
          <cell r="I15">
            <v>9</v>
          </cell>
          <cell r="Q15" t="str">
            <v>n</v>
          </cell>
          <cell r="R15">
            <v>110</v>
          </cell>
        </row>
        <row r="16">
          <cell r="H16" t="str">
            <v>CadetF</v>
          </cell>
          <cell r="I16">
            <v>9</v>
          </cell>
          <cell r="Q16" t="str">
            <v>o</v>
          </cell>
          <cell r="R16">
            <v>111</v>
          </cell>
        </row>
        <row r="17">
          <cell r="H17" t="str">
            <v>BenjaminM</v>
          </cell>
          <cell r="I17">
            <v>9</v>
          </cell>
          <cell r="Q17" t="str">
            <v>p</v>
          </cell>
          <cell r="R17">
            <v>112</v>
          </cell>
        </row>
        <row r="18">
          <cell r="H18" t="str">
            <v>BenjaminF</v>
          </cell>
          <cell r="I18">
            <v>9</v>
          </cell>
          <cell r="Q18" t="str">
            <v>q</v>
          </cell>
          <cell r="R18">
            <v>113</v>
          </cell>
        </row>
        <row r="19">
          <cell r="H19" t="str">
            <v>MinimeM</v>
          </cell>
          <cell r="I19">
            <v>9</v>
          </cell>
          <cell r="Q19" t="str">
            <v>r</v>
          </cell>
          <cell r="R19">
            <v>114</v>
          </cell>
        </row>
        <row r="20">
          <cell r="H20" t="str">
            <v>MinimeF</v>
          </cell>
          <cell r="I20">
            <v>9</v>
          </cell>
          <cell r="Q20" t="str">
            <v>s</v>
          </cell>
          <cell r="R20">
            <v>115</v>
          </cell>
        </row>
        <row r="21">
          <cell r="H21" t="str">
            <v>JuniorM</v>
          </cell>
          <cell r="I21">
            <v>18</v>
          </cell>
          <cell r="Q21" t="str">
            <v>t</v>
          </cell>
          <cell r="R21">
            <v>116</v>
          </cell>
        </row>
        <row r="22">
          <cell r="H22" t="str">
            <v>JuniorF</v>
          </cell>
          <cell r="I22">
            <v>9</v>
          </cell>
          <cell r="Q22" t="str">
            <v>u</v>
          </cell>
          <cell r="R22">
            <v>117</v>
          </cell>
        </row>
        <row r="23">
          <cell r="H23" t="str">
            <v>SeniorM</v>
          </cell>
          <cell r="I23">
            <v>32.5</v>
          </cell>
          <cell r="Q23" t="str">
            <v>v</v>
          </cell>
          <cell r="R23">
            <v>118</v>
          </cell>
        </row>
        <row r="24">
          <cell r="H24" t="str">
            <v>VétéranM</v>
          </cell>
          <cell r="I24">
            <v>32.5</v>
          </cell>
          <cell r="Q24" t="str">
            <v>w</v>
          </cell>
          <cell r="R24">
            <v>119</v>
          </cell>
        </row>
        <row r="25">
          <cell r="H25" t="str">
            <v>SeniorF</v>
          </cell>
          <cell r="I25">
            <v>32.5</v>
          </cell>
          <cell r="Q25" t="str">
            <v>x</v>
          </cell>
          <cell r="R25">
            <v>120</v>
          </cell>
        </row>
        <row r="26">
          <cell r="H26" t="str">
            <v>VétéranF</v>
          </cell>
          <cell r="I26">
            <v>32.5</v>
          </cell>
          <cell r="Q26" t="str">
            <v>y</v>
          </cell>
          <cell r="R26">
            <v>121</v>
          </cell>
        </row>
        <row r="27">
          <cell r="Q27" t="str">
            <v>z</v>
          </cell>
          <cell r="R27">
            <v>122</v>
          </cell>
        </row>
        <row r="28">
          <cell r="Q28" t="str">
            <v>A</v>
          </cell>
          <cell r="R28">
            <v>65</v>
          </cell>
        </row>
        <row r="29">
          <cell r="Q29" t="str">
            <v>B</v>
          </cell>
          <cell r="R29">
            <v>66</v>
          </cell>
        </row>
        <row r="30">
          <cell r="Q30" t="str">
            <v>C</v>
          </cell>
          <cell r="R30">
            <v>67</v>
          </cell>
        </row>
        <row r="31">
          <cell r="Q31" t="str">
            <v>D</v>
          </cell>
          <cell r="R31">
            <v>68</v>
          </cell>
        </row>
        <row r="32">
          <cell r="Q32" t="str">
            <v>E</v>
          </cell>
          <cell r="R32">
            <v>69</v>
          </cell>
        </row>
        <row r="33">
          <cell r="Q33" t="str">
            <v>F</v>
          </cell>
          <cell r="R33">
            <v>70</v>
          </cell>
        </row>
        <row r="34">
          <cell r="Q34" t="str">
            <v>G</v>
          </cell>
          <cell r="R34">
            <v>71</v>
          </cell>
        </row>
        <row r="35">
          <cell r="Q35" t="str">
            <v>H</v>
          </cell>
          <cell r="R35">
            <v>72</v>
          </cell>
        </row>
        <row r="36">
          <cell r="Q36" t="str">
            <v>I</v>
          </cell>
          <cell r="R36">
            <v>73</v>
          </cell>
        </row>
        <row r="37">
          <cell r="Q37" t="str">
            <v>J</v>
          </cell>
          <cell r="R37">
            <v>74</v>
          </cell>
        </row>
        <row r="38">
          <cell r="Q38" t="str">
            <v>K</v>
          </cell>
          <cell r="R38">
            <v>75</v>
          </cell>
        </row>
        <row r="39">
          <cell r="Q39" t="str">
            <v>L</v>
          </cell>
          <cell r="R39">
            <v>76</v>
          </cell>
        </row>
        <row r="40">
          <cell r="Q40" t="str">
            <v>M</v>
          </cell>
          <cell r="R40">
            <v>77</v>
          </cell>
        </row>
        <row r="41">
          <cell r="Q41" t="str">
            <v>N</v>
          </cell>
          <cell r="R41">
            <v>78</v>
          </cell>
        </row>
        <row r="42">
          <cell r="Q42" t="str">
            <v>O</v>
          </cell>
          <cell r="R42">
            <v>79</v>
          </cell>
        </row>
        <row r="43">
          <cell r="Q43" t="str">
            <v>P</v>
          </cell>
          <cell r="R43">
            <v>80</v>
          </cell>
        </row>
        <row r="44">
          <cell r="Q44" t="str">
            <v>Q</v>
          </cell>
          <cell r="R44">
            <v>81</v>
          </cell>
        </row>
        <row r="45">
          <cell r="Q45" t="str">
            <v>R</v>
          </cell>
          <cell r="R45">
            <v>82</v>
          </cell>
        </row>
        <row r="46">
          <cell r="Q46" t="str">
            <v>S</v>
          </cell>
          <cell r="R46">
            <v>83</v>
          </cell>
        </row>
        <row r="47">
          <cell r="Q47" t="str">
            <v>T</v>
          </cell>
          <cell r="R47">
            <v>84</v>
          </cell>
        </row>
        <row r="48">
          <cell r="Q48" t="str">
            <v>U</v>
          </cell>
          <cell r="R48">
            <v>85</v>
          </cell>
        </row>
        <row r="49">
          <cell r="Q49" t="str">
            <v>V</v>
          </cell>
          <cell r="R49">
            <v>86</v>
          </cell>
        </row>
        <row r="50">
          <cell r="Q50" t="str">
            <v>W</v>
          </cell>
          <cell r="R50">
            <v>87</v>
          </cell>
        </row>
        <row r="51">
          <cell r="Q51" t="str">
            <v>X</v>
          </cell>
          <cell r="R51">
            <v>88</v>
          </cell>
        </row>
        <row r="52">
          <cell r="Q52" t="str">
            <v>Y</v>
          </cell>
          <cell r="R52">
            <v>89</v>
          </cell>
        </row>
        <row r="53">
          <cell r="Q53" t="str">
            <v>Z</v>
          </cell>
          <cell r="R53">
            <v>90</v>
          </cell>
        </row>
        <row r="54">
          <cell r="Q54" t="str">
            <v>[</v>
          </cell>
          <cell r="R54">
            <v>91</v>
          </cell>
        </row>
        <row r="55">
          <cell r="Q55" t="str">
            <v>\</v>
          </cell>
          <cell r="R55">
            <v>92</v>
          </cell>
        </row>
        <row r="56">
          <cell r="Q56" t="str">
            <v>]</v>
          </cell>
          <cell r="R56">
            <v>93</v>
          </cell>
        </row>
        <row r="57">
          <cell r="Q57" t="str">
            <v>^</v>
          </cell>
          <cell r="R57">
            <v>94</v>
          </cell>
        </row>
        <row r="58">
          <cell r="Q58" t="str">
            <v>_</v>
          </cell>
          <cell r="R58">
            <v>95</v>
          </cell>
        </row>
        <row r="59">
          <cell r="Q59" t="str">
            <v>`</v>
          </cell>
          <cell r="R59">
            <v>96</v>
          </cell>
        </row>
        <row r="60">
          <cell r="Q60" t="str">
            <v>a</v>
          </cell>
          <cell r="R60">
            <v>97</v>
          </cell>
        </row>
        <row r="61">
          <cell r="Q61" t="str">
            <v>b</v>
          </cell>
          <cell r="R61">
            <v>98</v>
          </cell>
        </row>
        <row r="62">
          <cell r="Q62" t="str">
            <v>c</v>
          </cell>
          <cell r="R62">
            <v>99</v>
          </cell>
        </row>
        <row r="63">
          <cell r="Q63" t="str">
            <v>d</v>
          </cell>
          <cell r="R63">
            <v>100</v>
          </cell>
        </row>
        <row r="64">
          <cell r="Q64" t="str">
            <v>e</v>
          </cell>
          <cell r="R64">
            <v>101</v>
          </cell>
        </row>
      </sheetData>
      <sheetData sheetId="38" refreshError="1">
        <row r="10">
          <cell r="A10" t="str">
            <v>N° Agrément DDJS</v>
          </cell>
          <cell r="B10" t="str">
            <v>92 17 045</v>
          </cell>
        </row>
        <row r="11">
          <cell r="A11" t="str">
            <v>Liste des manifestations au boulodrome</v>
          </cell>
        </row>
        <row r="12">
          <cell r="A12" t="str">
            <v>organisées par le club Rochefort Petit Marseille</v>
          </cell>
        </row>
        <row r="13">
          <cell r="A13" t="str">
            <v>au boulodrome pour l'année 2022</v>
          </cell>
        </row>
        <row r="14">
          <cell r="A14" t="str">
            <v>Concours du jeudi</v>
          </cell>
          <cell r="B14">
            <v>44623</v>
          </cell>
        </row>
        <row r="15">
          <cell r="A15" t="str">
            <v>Concours du jeudi</v>
          </cell>
          <cell r="B15">
            <v>44644</v>
          </cell>
        </row>
        <row r="16">
          <cell r="A16" t="str">
            <v>Concours Triplette</v>
          </cell>
          <cell r="B16">
            <v>44646</v>
          </cell>
        </row>
        <row r="17">
          <cell r="A17" t="str">
            <v>Championnat Clubs vétérans</v>
          </cell>
          <cell r="B17">
            <v>44656</v>
          </cell>
        </row>
        <row r="18">
          <cell r="A18" t="str">
            <v>Concours du jeudi</v>
          </cell>
          <cell r="B18">
            <v>44665</v>
          </cell>
        </row>
        <row r="19">
          <cell r="A19" t="str">
            <v>Championnat Clubs vétérans</v>
          </cell>
          <cell r="B19">
            <v>44677</v>
          </cell>
        </row>
        <row r="20">
          <cell r="A20" t="str">
            <v>Championnat Dpt Triplette</v>
          </cell>
          <cell r="B20">
            <v>44681</v>
          </cell>
        </row>
        <row r="21">
          <cell r="A21" t="str">
            <v>Championnat Dpt Triplette</v>
          </cell>
          <cell r="B21">
            <v>44682</v>
          </cell>
        </row>
        <row r="22">
          <cell r="A22" t="str">
            <v>Concours du jeudi</v>
          </cell>
          <cell r="B22">
            <v>44686</v>
          </cell>
        </row>
        <row r="23">
          <cell r="A23" t="str">
            <v>Qualif Double mixte</v>
          </cell>
          <cell r="B23">
            <v>44688</v>
          </cell>
        </row>
        <row r="24">
          <cell r="A24" t="str">
            <v>Championnat Clubs vétérans</v>
          </cell>
          <cell r="B24">
            <v>44691</v>
          </cell>
        </row>
        <row r="25">
          <cell r="A25" t="str">
            <v>Championnat Clubs vétérans</v>
          </cell>
          <cell r="B25">
            <v>44705</v>
          </cell>
        </row>
        <row r="26">
          <cell r="A26" t="str">
            <v>Concours du jeudi</v>
          </cell>
          <cell r="B26">
            <v>44707</v>
          </cell>
        </row>
        <row r="27">
          <cell r="A27" t="str">
            <v>Championnat Clubs vétérans</v>
          </cell>
          <cell r="B27">
            <v>44712</v>
          </cell>
        </row>
        <row r="28">
          <cell r="A28" t="str">
            <v>Concours du jeudi</v>
          </cell>
          <cell r="B28">
            <v>44728</v>
          </cell>
        </row>
        <row r="29">
          <cell r="A29" t="str">
            <v>Concours du jeudi</v>
          </cell>
          <cell r="B29">
            <v>44749</v>
          </cell>
        </row>
        <row r="30">
          <cell r="A30" t="str">
            <v>Concours Triplette</v>
          </cell>
          <cell r="B30">
            <v>44751</v>
          </cell>
        </row>
        <row r="31">
          <cell r="A31" t="str">
            <v>Concours Triplette</v>
          </cell>
          <cell r="B31">
            <v>44799</v>
          </cell>
        </row>
        <row r="32">
          <cell r="A32" t="str">
            <v>Concours TàT et Doublette</v>
          </cell>
          <cell r="B32">
            <v>44800</v>
          </cell>
        </row>
        <row r="33">
          <cell r="A33" t="str">
            <v>Concours Triplette</v>
          </cell>
          <cell r="B33">
            <v>44801</v>
          </cell>
        </row>
        <row r="35">
          <cell r="A35" t="str">
            <v xml:space="preserve">Fait le 16/2/2022 à Rochefort </v>
          </cell>
        </row>
        <row r="36">
          <cell r="A36" t="str">
            <v>Christian MONGENET-LAMAISON</v>
          </cell>
        </row>
      </sheetData>
      <sheetData sheetId="39" refreshError="1"/>
      <sheetData sheetId="40" refreshError="1">
        <row r="10">
          <cell r="A10">
            <v>10</v>
          </cell>
          <cell r="B10" t="str">
            <v>NouveauLIcencié</v>
          </cell>
          <cell r="C10">
            <v>43771.808703703704</v>
          </cell>
          <cell r="D10" t="str">
            <v>XianML</v>
          </cell>
        </row>
        <row r="11">
          <cell r="A11">
            <v>11</v>
          </cell>
          <cell r="B11" t="str">
            <v>TransfertWord</v>
          </cell>
          <cell r="C11">
            <v>43772.898680555554</v>
          </cell>
          <cell r="D11" t="str">
            <v>XianML</v>
          </cell>
        </row>
        <row r="12">
          <cell r="A12">
            <v>12</v>
          </cell>
          <cell r="B12" t="str">
            <v>Ajout de la gestion des affichages</v>
          </cell>
          <cell r="C12">
            <v>43780.938136574077</v>
          </cell>
          <cell r="D12" t="str">
            <v>XianML</v>
          </cell>
        </row>
        <row r="13">
          <cell r="A13">
            <v>13</v>
          </cell>
          <cell r="B13" t="str">
            <v>Décalage Base</v>
          </cell>
          <cell r="C13">
            <v>43808.411469907405</v>
          </cell>
          <cell r="D13" t="str">
            <v>XianML</v>
          </cell>
        </row>
        <row r="14">
          <cell r="A14">
            <v>14</v>
          </cell>
          <cell r="B14" t="str">
            <v>Après correction</v>
          </cell>
          <cell r="C14">
            <v>43808.446770833332</v>
          </cell>
          <cell r="D14" t="str">
            <v>XianML</v>
          </cell>
        </row>
        <row r="15">
          <cell r="A15">
            <v>15</v>
          </cell>
          <cell r="B15" t="str">
            <v>Mise à jour QS CM automatique</v>
          </cell>
          <cell r="C15">
            <v>43808.784456018519</v>
          </cell>
          <cell r="D15" t="str">
            <v>XianML</v>
          </cell>
        </row>
        <row r="16">
          <cell r="A16">
            <v>16</v>
          </cell>
          <cell r="B16" t="str">
            <v>CreationListeRenommageRuban</v>
          </cell>
          <cell r="C16">
            <v>43811.572337962964</v>
          </cell>
          <cell r="D16" t="str">
            <v>XianML</v>
          </cell>
        </row>
        <row r="17">
          <cell r="A17">
            <v>17</v>
          </cell>
          <cell r="B17" t="str">
            <v>Ajout des couleurs et liens HyperTexte</v>
          </cell>
          <cell r="C17">
            <v>43814.890694444446</v>
          </cell>
          <cell r="D17" t="str">
            <v>XianML</v>
          </cell>
        </row>
        <row r="18">
          <cell r="A18">
            <v>18</v>
          </cell>
          <cell r="B18" t="str">
            <v>Année 2020</v>
          </cell>
          <cell r="C18">
            <v>43834.924432870372</v>
          </cell>
          <cell r="D18" t="str">
            <v>XianML</v>
          </cell>
        </row>
        <row r="19">
          <cell r="A19">
            <v>19</v>
          </cell>
          <cell r="B19" t="str">
            <v>110 licenciés</v>
          </cell>
          <cell r="C19">
            <v>43861.738402777781</v>
          </cell>
          <cell r="D19" t="str">
            <v>XianML</v>
          </cell>
        </row>
        <row r="20">
          <cell r="A20">
            <v>20</v>
          </cell>
          <cell r="B20" t="str">
            <v>Février 2020</v>
          </cell>
          <cell r="C20">
            <v>43869.47997685185</v>
          </cell>
          <cell r="D20" t="str">
            <v>XianML</v>
          </cell>
        </row>
        <row r="21">
          <cell r="A21">
            <v>21</v>
          </cell>
          <cell r="B21" t="str">
            <v>Chemin Photos trombi</v>
          </cell>
          <cell r="C21">
            <v>43884.41609953704</v>
          </cell>
          <cell r="D21" t="str">
            <v>XianML</v>
          </cell>
        </row>
        <row r="22">
          <cell r="A22">
            <v>22</v>
          </cell>
          <cell r="B22" t="str">
            <v>Ajout feuille Adresse Courriel</v>
          </cell>
          <cell r="C22">
            <v>43891.608090277776</v>
          </cell>
          <cell r="D22" t="str">
            <v>XianML</v>
          </cell>
        </row>
        <row r="23">
          <cell r="A23">
            <v>23</v>
          </cell>
          <cell r="B23" t="str">
            <v>Ajout Téléphone Export CSV</v>
          </cell>
          <cell r="C23">
            <v>44097.915393518517</v>
          </cell>
          <cell r="D23" t="str">
            <v>XianML</v>
          </cell>
        </row>
        <row r="24">
          <cell r="A24">
            <v>24</v>
          </cell>
          <cell r="B24" t="str">
            <v>NouvelAnnée</v>
          </cell>
          <cell r="C24">
            <v>44491.912118055552</v>
          </cell>
          <cell r="D24" t="str">
            <v>XianML</v>
          </cell>
        </row>
        <row r="25">
          <cell r="A25">
            <v>25</v>
          </cell>
          <cell r="B25" t="str">
            <v>Nouvel Année</v>
          </cell>
          <cell r="C25">
            <v>44493.960902777777</v>
          </cell>
          <cell r="D25" t="str">
            <v>XianML</v>
          </cell>
        </row>
        <row r="26">
          <cell r="A26">
            <v>26</v>
          </cell>
          <cell r="B26" t="str">
            <v>Ajout Ville+Dpt Naiss</v>
          </cell>
          <cell r="C26">
            <v>44494.926192129627</v>
          </cell>
          <cell r="D26" t="str">
            <v>XianML</v>
          </cell>
        </row>
        <row r="27">
          <cell r="A27">
            <v>27</v>
          </cell>
          <cell r="B27" t="str">
            <v>MasqueInscriptionV1</v>
          </cell>
          <cell r="C27">
            <v>44521.730740740742</v>
          </cell>
          <cell r="D27" t="str">
            <v>XianML</v>
          </cell>
        </row>
        <row r="28">
          <cell r="A28">
            <v>28</v>
          </cell>
          <cell r="B28" t="str">
            <v>AjoutColonnes</v>
          </cell>
          <cell r="C28">
            <v>44521.867905092593</v>
          </cell>
          <cell r="D28" t="str">
            <v>XianML</v>
          </cell>
        </row>
        <row r="29">
          <cell r="A29">
            <v>29</v>
          </cell>
          <cell r="B29" t="str">
            <v>Fin Version 2021</v>
          </cell>
          <cell r="C29">
            <v>44531.75849537037</v>
          </cell>
          <cell r="D29" t="str">
            <v>XianML</v>
          </cell>
        </row>
        <row r="30">
          <cell r="A30">
            <v>30</v>
          </cell>
          <cell r="B30" t="str">
            <v>Ajout Débit Boissons</v>
          </cell>
          <cell r="C30">
            <v>44608.938703703701</v>
          </cell>
          <cell r="D30" t="str">
            <v>XianML</v>
          </cell>
        </row>
        <row r="31">
          <cell r="A31">
            <v>31</v>
          </cell>
          <cell r="B31" t="str">
            <v>100 licenciés</v>
          </cell>
          <cell r="C31">
            <v>44620.554074074076</v>
          </cell>
          <cell r="D31" t="str">
            <v>XianML</v>
          </cell>
        </row>
        <row r="32">
          <cell r="A32">
            <v>32</v>
          </cell>
          <cell r="B32" t="str">
            <v>Saison 2023Début</v>
          </cell>
          <cell r="C32">
            <v>44880.538124999999</v>
          </cell>
          <cell r="D32" t="str">
            <v>XianML</v>
          </cell>
        </row>
        <row r="33">
          <cell r="A33">
            <v>33</v>
          </cell>
          <cell r="B33" t="str">
            <v>aJOUT eQUIPE TC</v>
          </cell>
          <cell r="C33">
            <v>45095.763518518521</v>
          </cell>
          <cell r="D33" t="str">
            <v>XianML</v>
          </cell>
        </row>
        <row r="34">
          <cell r="A34">
            <v>34</v>
          </cell>
          <cell r="B34" t="str">
            <v>2024v1</v>
          </cell>
          <cell r="C34">
            <v>45275.926585648151</v>
          </cell>
          <cell r="D34" t="str">
            <v>Christian Mongenet-Lamaison</v>
          </cell>
        </row>
        <row r="35">
          <cell r="A35">
            <v>35</v>
          </cell>
          <cell r="B35" t="str">
            <v>Ajout Export Adresse</v>
          </cell>
          <cell r="C35">
            <v>45290.932303240741</v>
          </cell>
          <cell r="D35" t="str">
            <v>Christian Mongenet-Lamaison</v>
          </cell>
        </row>
        <row r="36">
          <cell r="A36">
            <v>36</v>
          </cell>
          <cell r="B36" t="str">
            <v>Avec 33 non renouvellés</v>
          </cell>
          <cell r="C36">
            <v>45298.433530092596</v>
          </cell>
          <cell r="D36" t="str">
            <v>Christian Mongenet-Lamaison</v>
          </cell>
        </row>
      </sheetData>
      <sheetData sheetId="41" refreshError="1">
        <row r="10">
          <cell r="B10" t="str">
            <v>Fiche Inscription</v>
          </cell>
          <cell r="G10" t="str">
            <v>FIBureau</v>
          </cell>
        </row>
        <row r="11">
          <cell r="B11" t="str">
            <v>RecapInscription</v>
          </cell>
          <cell r="G11" t="str">
            <v>FICatégorie</v>
          </cell>
        </row>
        <row r="12">
          <cell r="B12" t="str">
            <v>Bordereau</v>
          </cell>
          <cell r="G12" t="str">
            <v>FicheInscription</v>
          </cell>
        </row>
        <row r="13">
          <cell r="B13" t="str">
            <v>Anciens Boulistes</v>
          </cell>
          <cell r="G13" t="str">
            <v>FicheModifiée</v>
          </cell>
        </row>
        <row r="14">
          <cell r="B14" t="str">
            <v>ClefsBoulodrome</v>
          </cell>
          <cell r="G14" t="str">
            <v>FICP</v>
          </cell>
        </row>
        <row r="15">
          <cell r="B15" t="str">
            <v>DossierIncomplet</v>
          </cell>
          <cell r="G15" t="str">
            <v>FIDateCertifMed</v>
          </cell>
        </row>
        <row r="16">
          <cell r="B16" t="str">
            <v>ListeLicenceNumNomPrénom</v>
          </cell>
          <cell r="G16" t="str">
            <v>FIDateInscription</v>
          </cell>
        </row>
        <row r="17">
          <cell r="B17" t="str">
            <v>RépartitionLicenciés</v>
          </cell>
          <cell r="G17" t="str">
            <v>FIDateModif</v>
          </cell>
        </row>
        <row r="18">
          <cell r="B18" t="str">
            <v>RécapComité</v>
          </cell>
          <cell r="G18" t="str">
            <v>FIDateNaissance</v>
          </cell>
        </row>
        <row r="19">
          <cell r="B19" t="str">
            <v>ListeQSCMpdf</v>
          </cell>
          <cell r="G19" t="str">
            <v>FIDptNaiss</v>
          </cell>
        </row>
        <row r="20">
          <cell r="B20" t="str">
            <v>Photos</v>
          </cell>
          <cell r="G20" t="str">
            <v>FIEmail</v>
          </cell>
        </row>
        <row r="21">
          <cell r="B21" t="str">
            <v>LectureCarteLIcence</v>
          </cell>
          <cell r="G21" t="str">
            <v>FIFichNat</v>
          </cell>
        </row>
        <row r="22">
          <cell r="B22" t="str">
            <v>PrésenceBureau</v>
          </cell>
          <cell r="G22" t="str">
            <v>FIFonction</v>
          </cell>
        </row>
        <row r="23">
          <cell r="B23" t="str">
            <v>Taches concours</v>
          </cell>
          <cell r="G23" t="str">
            <v>FILicences</v>
          </cell>
        </row>
        <row r="24">
          <cell r="B24" t="str">
            <v>MàJSiteRPM</v>
          </cell>
          <cell r="G24" t="str">
            <v>FIModePaiement</v>
          </cell>
        </row>
        <row r="25">
          <cell r="B25" t="str">
            <v>BaseDépartementale</v>
          </cell>
          <cell r="G25" t="str">
            <v>FIMontant</v>
          </cell>
        </row>
        <row r="26">
          <cell r="B26" t="str">
            <v>Club</v>
          </cell>
          <cell r="G26" t="str">
            <v>FIMotif</v>
          </cell>
        </row>
        <row r="27">
          <cell r="B27" t="str">
            <v>Etiquettes</v>
          </cell>
          <cell r="G27" t="str">
            <v>FINationalité</v>
          </cell>
        </row>
        <row r="28">
          <cell r="B28" t="str">
            <v>GestionDossier</v>
          </cell>
          <cell r="G28" t="str">
            <v>FINom</v>
          </cell>
        </row>
        <row r="29">
          <cell r="B29" t="str">
            <v>FicheComité</v>
          </cell>
          <cell r="G29" t="str">
            <v>FINomPhoto</v>
          </cell>
        </row>
        <row r="30">
          <cell r="B30" t="str">
            <v>Préfecture</v>
          </cell>
          <cell r="G30" t="str">
            <v>FIPrénom</v>
          </cell>
        </row>
        <row r="31">
          <cell r="B31" t="str">
            <v>Liste</v>
          </cell>
          <cell r="G31" t="str">
            <v>FIPréséance</v>
          </cell>
        </row>
        <row r="32">
          <cell r="B32" t="str">
            <v>DateConcours</v>
          </cell>
          <cell r="G32" t="str">
            <v>FIProfession</v>
          </cell>
        </row>
        <row r="33">
          <cell r="B33" t="str">
            <v>SuiviVersion</v>
          </cell>
          <cell r="G33" t="str">
            <v>FiSem</v>
          </cell>
        </row>
        <row r="34">
          <cell r="B34" t="str">
            <v>ListeFeuilles</v>
          </cell>
          <cell r="G34" t="str">
            <v>FISexe</v>
          </cell>
        </row>
        <row r="35">
          <cell r="B35" t="str">
            <v>NomColonnes</v>
          </cell>
          <cell r="G35" t="str">
            <v>FITélFixe</v>
          </cell>
        </row>
        <row r="36">
          <cell r="B36" t="str">
            <v>ListeNomZone</v>
          </cell>
          <cell r="G36" t="str">
            <v>FITélPortable</v>
          </cell>
        </row>
        <row r="37">
          <cell r="B37" t="str">
            <v>Navigation</v>
          </cell>
          <cell r="G37" t="str">
            <v>FITypeRèglmt</v>
          </cell>
        </row>
        <row r="38">
          <cell r="G38" t="str">
            <v>FIUtilisateur</v>
          </cell>
        </row>
        <row r="39">
          <cell r="G39" t="str">
            <v>FIValidité</v>
          </cell>
        </row>
        <row r="40">
          <cell r="G40" t="str">
            <v>FIVille</v>
          </cell>
        </row>
        <row r="41">
          <cell r="G41" t="str">
            <v>FIVIlleNaiss</v>
          </cell>
        </row>
        <row r="42">
          <cell r="G42" t="str">
            <v>DateFinAnnée</v>
          </cell>
        </row>
        <row r="43">
          <cell r="G43" t="str">
            <v>NumFeuille</v>
          </cell>
        </row>
        <row r="44">
          <cell r="G44" t="str">
            <v>PrixCadet</v>
          </cell>
        </row>
        <row r="45">
          <cell r="G45" t="str">
            <v>PrixFAdulte</v>
          </cell>
        </row>
        <row r="46">
          <cell r="G46" t="str">
            <v>PrixHAdulte</v>
          </cell>
        </row>
        <row r="47">
          <cell r="G47" t="str">
            <v>PrixJunior</v>
          </cell>
        </row>
        <row r="48">
          <cell r="G48" t="str">
            <v>PrixMinime</v>
          </cell>
        </row>
        <row r="49">
          <cell r="G49" t="str">
            <v>SemRécap</v>
          </cell>
        </row>
        <row r="50">
          <cell r="G50" t="str">
            <v>AnRéférence</v>
          </cell>
        </row>
        <row r="51">
          <cell r="G51" t="str">
            <v>BaseTriFiltre</v>
          </cell>
        </row>
        <row r="52">
          <cell r="G52" t="str">
            <v>Bordereau</v>
          </cell>
        </row>
        <row r="53">
          <cell r="G53" t="str">
            <v>Item</v>
          </cell>
        </row>
        <row r="54">
          <cell r="G54" t="str">
            <v>NomBanque</v>
          </cell>
        </row>
        <row r="55">
          <cell r="G55" t="str">
            <v>NumBordereau</v>
          </cell>
        </row>
        <row r="56">
          <cell r="G56" t="str">
            <v>NumCheque</v>
          </cell>
        </row>
        <row r="57">
          <cell r="G57" t="str">
            <v>NumClub</v>
          </cell>
        </row>
        <row r="58">
          <cell r="G58" t="str">
            <v>ListeFichiersPDF</v>
          </cell>
        </row>
        <row r="59">
          <cell r="G59" t="str">
            <v>BaseDépartementale</v>
          </cell>
        </row>
        <row r="60">
          <cell r="G60" t="str">
            <v>LICENCE</v>
          </cell>
        </row>
        <row r="61">
          <cell r="G61" t="str">
            <v>Club</v>
          </cell>
        </row>
        <row r="62">
          <cell r="G62" t="str">
            <v>ListeClub</v>
          </cell>
        </row>
        <row r="63">
          <cell r="G63" t="str">
            <v>NumeroClub</v>
          </cell>
        </row>
        <row r="64">
          <cell r="G64" t="str">
            <v>Categorie</v>
          </cell>
        </row>
        <row r="65">
          <cell r="G65" t="str">
            <v>Fonction</v>
          </cell>
        </row>
        <row r="66">
          <cell r="G66" t="str">
            <v>ModePaiement</v>
          </cell>
        </row>
        <row r="67">
          <cell r="G67" t="str">
            <v>Motif</v>
          </cell>
        </row>
        <row r="68">
          <cell r="G68" t="str">
            <v>MotifLib</v>
          </cell>
        </row>
        <row r="69">
          <cell r="G69" t="str">
            <v>Préséance</v>
          </cell>
        </row>
        <row r="70">
          <cell r="G70" t="str">
            <v>Version</v>
          </cell>
        </row>
      </sheetData>
      <sheetData sheetId="42" refreshError="1">
        <row r="10">
          <cell r="A10" t="str">
            <v>MasqueInscription24!MIClNC</v>
          </cell>
          <cell r="B10" t="str">
            <v>þ</v>
          </cell>
          <cell r="C10" t="str">
            <v>[BasePétanqueRPM.xlsm]MasqueInscription24!$G$15</v>
          </cell>
          <cell r="D10" t="str">
            <v>MasqueInscription24</v>
          </cell>
          <cell r="E10">
            <v>22</v>
          </cell>
          <cell r="F10">
            <v>42</v>
          </cell>
          <cell r="G10" t="str">
            <v>$G$15</v>
          </cell>
          <cell r="H10" t="str">
            <v>MasqueInscription24!$G$15</v>
          </cell>
          <cell r="I10" t="str">
            <v>ActiveWorkbook.Names.Add Name:="MIClNC",Refersto:="='MasqueInscription24'!$G$15"</v>
          </cell>
          <cell r="J10" t="str">
            <v>ActiveWorkbook.Names("MasqueInscription24!MIClNC").delete</v>
          </cell>
          <cell r="K10" t="str">
            <v>Autre</v>
          </cell>
          <cell r="L10" t="str">
            <v/>
          </cell>
          <cell r="M10" t="str">
            <v/>
          </cell>
          <cell r="N10" t="str">
            <v>MIClNC</v>
          </cell>
          <cell r="O10" t="str">
            <v>MasqueInscription24</v>
          </cell>
        </row>
        <row r="11">
          <cell r="A11" t="str">
            <v>MasqueInscription24!MIClP1</v>
          </cell>
          <cell r="B11" t="str">
            <v>r</v>
          </cell>
          <cell r="C11" t="str">
            <v>[BasePétanqueRPM.xlsm]MasqueInscription24!$G$14</v>
          </cell>
          <cell r="D11" t="str">
            <v>MasqueInscription24</v>
          </cell>
          <cell r="E11">
            <v>22</v>
          </cell>
          <cell r="F11">
            <v>42</v>
          </cell>
          <cell r="G11" t="str">
            <v>$G$14</v>
          </cell>
          <cell r="H11" t="str">
            <v>MasqueInscription24!$G$14</v>
          </cell>
          <cell r="I11" t="str">
            <v>ActiveWorkbook.Names.Add Name:="MIClP1",Refersto:="='MasqueInscription24'!$G$14"</v>
          </cell>
          <cell r="J11" t="str">
            <v>ActiveWorkbook.Names("MasqueInscription24!MIClP1").delete</v>
          </cell>
          <cell r="K11" t="str">
            <v>Autre</v>
          </cell>
          <cell r="L11" t="str">
            <v/>
          </cell>
          <cell r="M11" t="str">
            <v/>
          </cell>
          <cell r="N11" t="str">
            <v>MIClP1</v>
          </cell>
          <cell r="O11" t="str">
            <v>MasqueInscription24</v>
          </cell>
        </row>
        <row r="12">
          <cell r="A12" t="str">
            <v>MasqueInscription24!MIClP2</v>
          </cell>
          <cell r="B12" t="str">
            <v>r</v>
          </cell>
          <cell r="C12" t="str">
            <v>[BasePétanqueRPM.xlsm]MasqueInscription24!$J$14</v>
          </cell>
          <cell r="D12" t="str">
            <v>MasqueInscription24</v>
          </cell>
          <cell r="E12">
            <v>22</v>
          </cell>
          <cell r="F12">
            <v>42</v>
          </cell>
          <cell r="G12" t="str">
            <v>$J$14</v>
          </cell>
          <cell r="H12" t="str">
            <v>MasqueInscription24!$J$14</v>
          </cell>
          <cell r="I12" t="str">
            <v>ActiveWorkbook.Names.Add Name:="MIClP2",Refersto:="='MasqueInscription24'!$J$14"</v>
          </cell>
          <cell r="J12" t="str">
            <v>ActiveWorkbook.Names("MasqueInscription24!MIClP2").delete</v>
          </cell>
          <cell r="K12" t="str">
            <v>Autre</v>
          </cell>
          <cell r="L12" t="str">
            <v/>
          </cell>
          <cell r="M12" t="str">
            <v/>
          </cell>
          <cell r="N12" t="str">
            <v>MIClP2</v>
          </cell>
          <cell r="O12" t="str">
            <v>MasqueInscription24</v>
          </cell>
        </row>
        <row r="13">
          <cell r="A13" t="str">
            <v>MasqueInscription24!MIClP3</v>
          </cell>
          <cell r="B13" t="str">
            <v>r</v>
          </cell>
          <cell r="C13" t="str">
            <v>[BasePétanqueRPM.xlsm]MasqueInscription24!$K$14</v>
          </cell>
          <cell r="D13" t="str">
            <v>MasqueInscription24</v>
          </cell>
          <cell r="E13">
            <v>22</v>
          </cell>
          <cell r="F13">
            <v>42</v>
          </cell>
          <cell r="G13" t="str">
            <v>$K$14</v>
          </cell>
          <cell r="H13" t="str">
            <v>MasqueInscription24!$K$14</v>
          </cell>
          <cell r="I13" t="str">
            <v>ActiveWorkbook.Names.Add Name:="MIClP3",Refersto:="='MasqueInscription24'!$K$14"</v>
          </cell>
          <cell r="J13" t="str">
            <v>ActiveWorkbook.Names("MasqueInscription24!MIClP3").delete</v>
          </cell>
          <cell r="K13" t="str">
            <v>Autre</v>
          </cell>
          <cell r="L13" t="str">
            <v/>
          </cell>
          <cell r="M13" t="str">
            <v/>
          </cell>
          <cell r="N13" t="str">
            <v>MIClP3</v>
          </cell>
          <cell r="O13" t="str">
            <v>MasqueInscription24</v>
          </cell>
        </row>
        <row r="14">
          <cell r="A14" t="str">
            <v>MasqueInscription24!MICourriel</v>
          </cell>
          <cell r="B14" t="str">
            <v>lolo.hervaud@outlook.fr</v>
          </cell>
          <cell r="C14" t="str">
            <v>[BasePétanqueRPM.xlsm]MasqueInscription24!$D$11</v>
          </cell>
          <cell r="D14" t="str">
            <v>MasqueInscription24</v>
          </cell>
          <cell r="E14">
            <v>22</v>
          </cell>
          <cell r="F14">
            <v>42</v>
          </cell>
          <cell r="G14" t="str">
            <v>$D$11</v>
          </cell>
          <cell r="H14" t="str">
            <v>MasqueInscription24!$D$11</v>
          </cell>
          <cell r="I14" t="str">
            <v>ActiveWorkbook.Names.Add Name:="MICourriel",Refersto:="='MasqueInscription24'!$D$11"</v>
          </cell>
          <cell r="J14" t="str">
            <v>ActiveWorkbook.Names("MasqueInscription24!MICourriel").delete</v>
          </cell>
          <cell r="K14" t="str">
            <v>Autre</v>
          </cell>
          <cell r="L14" t="str">
            <v/>
          </cell>
          <cell r="M14" t="str">
            <v/>
          </cell>
          <cell r="N14" t="str">
            <v>MICourriel</v>
          </cell>
          <cell r="O14" t="str">
            <v>MasqueInscription24</v>
          </cell>
        </row>
        <row r="15">
          <cell r="A15" t="str">
            <v>MasqueInscription24!MICP</v>
          </cell>
          <cell r="B15">
            <v>17250</v>
          </cell>
          <cell r="C15" t="str">
            <v>[BasePétanqueRPM.xlsm]MasqueInscription24!$H$10</v>
          </cell>
          <cell r="D15" t="str">
            <v>MasqueInscription24</v>
          </cell>
          <cell r="E15">
            <v>22</v>
          </cell>
          <cell r="F15">
            <v>42</v>
          </cell>
          <cell r="G15" t="str">
            <v>$H$10</v>
          </cell>
          <cell r="H15" t="str">
            <v>MasqueInscription24!$H$10</v>
          </cell>
          <cell r="I15" t="str">
            <v>ActiveWorkbook.Names.Add Name:="MICP",Refersto:="='MasqueInscription24'!$H$10"</v>
          </cell>
          <cell r="J15" t="str">
            <v>ActiveWorkbook.Names("MasqueInscription24!MICP").delete</v>
          </cell>
          <cell r="K15" t="str">
            <v>Autre</v>
          </cell>
          <cell r="L15" t="str">
            <v/>
          </cell>
          <cell r="M15" t="str">
            <v/>
          </cell>
          <cell r="N15" t="str">
            <v>MICP</v>
          </cell>
          <cell r="O15" t="str">
            <v>MasqueInscription24</v>
          </cell>
        </row>
        <row r="16">
          <cell r="A16" t="str">
            <v>MasqueInscription24!MICreation</v>
          </cell>
          <cell r="B16" t="str">
            <v>þ</v>
          </cell>
          <cell r="C16" t="str">
            <v>[BasePétanqueRPM.xlsm]MasqueInscription24!$I$2</v>
          </cell>
          <cell r="D16" t="str">
            <v>MasqueInscription24</v>
          </cell>
          <cell r="E16">
            <v>22</v>
          </cell>
          <cell r="F16">
            <v>42</v>
          </cell>
          <cell r="G16" t="str">
            <v>$I$2</v>
          </cell>
          <cell r="H16" t="str">
            <v>MasqueInscription24!$I$2</v>
          </cell>
          <cell r="I16" t="str">
            <v>ActiveWorkbook.Names.Add Name:="MICreation",Refersto:="='MasqueInscription24'!$I$2"</v>
          </cell>
          <cell r="J16" t="str">
            <v>ActiveWorkbook.Names("MasqueInscription24!MICreation").delete</v>
          </cell>
          <cell r="K16" t="str">
            <v>Autre</v>
          </cell>
          <cell r="L16" t="str">
            <v/>
          </cell>
          <cell r="M16" t="str">
            <v/>
          </cell>
          <cell r="N16" t="str">
            <v>MICreation</v>
          </cell>
          <cell r="O16" t="str">
            <v>MasqueInscription24</v>
          </cell>
        </row>
        <row r="17">
          <cell r="A17" t="str">
            <v>MasqueInscription24!MIDateNaiss</v>
          </cell>
          <cell r="B17">
            <v>24874</v>
          </cell>
          <cell r="C17" t="str">
            <v>[BasePétanqueRPM.xlsm]MasqueInscription24!$D$9</v>
          </cell>
          <cell r="D17" t="str">
            <v>MasqueInscription24</v>
          </cell>
          <cell r="E17">
            <v>22</v>
          </cell>
          <cell r="F17">
            <v>42</v>
          </cell>
          <cell r="G17" t="str">
            <v>$D$9</v>
          </cell>
          <cell r="H17" t="str">
            <v>MasqueInscription24!$D$9</v>
          </cell>
          <cell r="I17" t="str">
            <v>ActiveWorkbook.Names.Add Name:="MIDateNaiss",Refersto:="='MasqueInscription24'!$D$9"</v>
          </cell>
          <cell r="J17" t="str">
            <v>ActiveWorkbook.Names("MasqueInscription24!MIDateNaiss").delete</v>
          </cell>
          <cell r="K17" t="str">
            <v>Autre</v>
          </cell>
          <cell r="L17" t="str">
            <v/>
          </cell>
          <cell r="M17" t="str">
            <v/>
          </cell>
          <cell r="N17" t="str">
            <v>MIDateNaiss</v>
          </cell>
          <cell r="O17" t="str">
            <v>MasqueInscription24</v>
          </cell>
        </row>
        <row r="18">
          <cell r="A18" t="str">
            <v>MasqueInscription24!MIDptNaiss</v>
          </cell>
          <cell r="C18" t="str">
            <v>[BasePétanqueRPM.xlsm]MasqueInscription24!$F$9</v>
          </cell>
          <cell r="D18" t="str">
            <v>MasqueInscription24</v>
          </cell>
          <cell r="E18">
            <v>22</v>
          </cell>
          <cell r="F18">
            <v>42</v>
          </cell>
          <cell r="G18" t="str">
            <v>$F$9</v>
          </cell>
          <cell r="H18" t="str">
            <v>MasqueInscription24!$F$9</v>
          </cell>
          <cell r="I18" t="str">
            <v>ActiveWorkbook.Names.Add Name:="MIDptNaiss",Refersto:="='MasqueInscription24'!$F$9"</v>
          </cell>
          <cell r="J18" t="str">
            <v>ActiveWorkbook.Names("MasqueInscription24!MIDptNaiss").delete</v>
          </cell>
          <cell r="K18" t="str">
            <v>Autre</v>
          </cell>
          <cell r="L18" t="str">
            <v/>
          </cell>
          <cell r="M18" t="str">
            <v/>
          </cell>
          <cell r="N18" t="str">
            <v>MIDptNaiss</v>
          </cell>
          <cell r="O18" t="str">
            <v>MasqueInscription24</v>
          </cell>
        </row>
        <row r="19">
          <cell r="A19" t="str">
            <v>MasqueInscription24!MIDuplicata</v>
          </cell>
          <cell r="B19" t="str">
            <v>r</v>
          </cell>
          <cell r="C19" t="str">
            <v>[BasePétanqueRPM.xlsm]MasqueInscription24!$I$4</v>
          </cell>
          <cell r="D19" t="str">
            <v>MasqueInscription24</v>
          </cell>
          <cell r="E19">
            <v>22</v>
          </cell>
          <cell r="F19">
            <v>42</v>
          </cell>
          <cell r="G19" t="str">
            <v>$I$4</v>
          </cell>
          <cell r="H19" t="str">
            <v>MasqueInscription24!$I$4</v>
          </cell>
          <cell r="I19" t="str">
            <v>ActiveWorkbook.Names.Add Name:="MIDuplicata",Refersto:="='MasqueInscription24'!$I$4"</v>
          </cell>
          <cell r="J19" t="str">
            <v>ActiveWorkbook.Names("MasqueInscription24!MIDuplicata").delete</v>
          </cell>
          <cell r="K19" t="str">
            <v>Autre</v>
          </cell>
          <cell r="L19" t="str">
            <v/>
          </cell>
          <cell r="M19" t="str">
            <v/>
          </cell>
          <cell r="N19" t="str">
            <v>MIDuplicata</v>
          </cell>
          <cell r="O19" t="str">
            <v>MasqueInscription24</v>
          </cell>
        </row>
        <row r="20">
          <cell r="A20" t="str">
            <v>MasqueInscription24!MIElite</v>
          </cell>
          <cell r="B20" t="str">
            <v>r</v>
          </cell>
          <cell r="C20" t="str">
            <v>[BasePétanqueRPM.xlsm]MasqueInscription24!$G$12</v>
          </cell>
          <cell r="D20" t="str">
            <v>MasqueInscription24</v>
          </cell>
          <cell r="E20">
            <v>22</v>
          </cell>
          <cell r="F20">
            <v>42</v>
          </cell>
          <cell r="G20" t="str">
            <v>$G$12</v>
          </cell>
          <cell r="H20" t="str">
            <v>MasqueInscription24!$G$12</v>
          </cell>
          <cell r="I20" t="str">
            <v>ActiveWorkbook.Names.Add Name:="MIElite",Refersto:="='MasqueInscription24'!$G$12"</v>
          </cell>
          <cell r="J20" t="str">
            <v>ActiveWorkbook.Names("MasqueInscription24!MIElite").delete</v>
          </cell>
          <cell r="K20" t="str">
            <v>Autre</v>
          </cell>
          <cell r="L20" t="str">
            <v/>
          </cell>
          <cell r="M20" t="str">
            <v/>
          </cell>
          <cell r="N20" t="str">
            <v>MIElite</v>
          </cell>
          <cell r="O20" t="str">
            <v>MasqueInscription24</v>
          </cell>
        </row>
        <row r="21">
          <cell r="A21" t="str">
            <v>MasqueInscription24!MIEncNon</v>
          </cell>
          <cell r="B21" t="str">
            <v>r</v>
          </cell>
          <cell r="C21" t="str">
            <v>[BasePétanqueRPM.xlsm]MasqueInscription24!$A$21</v>
          </cell>
          <cell r="D21" t="str">
            <v>MasqueInscription24</v>
          </cell>
          <cell r="E21">
            <v>22</v>
          </cell>
          <cell r="F21">
            <v>42</v>
          </cell>
          <cell r="G21" t="str">
            <v>$A$21</v>
          </cell>
          <cell r="H21" t="str">
            <v>MasqueInscription24!$A$21</v>
          </cell>
          <cell r="I21" t="str">
            <v>ActiveWorkbook.Names.Add Name:="MIEncNon",Refersto:="='MasqueInscription24'!$A$21"</v>
          </cell>
          <cell r="J21" t="str">
            <v>ActiveWorkbook.Names("MasqueInscription24!MIEncNon").delete</v>
          </cell>
          <cell r="K21" t="str">
            <v>Autre</v>
          </cell>
          <cell r="L21" t="str">
            <v/>
          </cell>
          <cell r="M21" t="str">
            <v/>
          </cell>
          <cell r="N21" t="str">
            <v>MIEncNon</v>
          </cell>
          <cell r="O21" t="str">
            <v>MasqueInscription24</v>
          </cell>
        </row>
        <row r="22">
          <cell r="A22" t="str">
            <v>MasqueInscription24!MIEncOui</v>
          </cell>
          <cell r="B22" t="str">
            <v>þ</v>
          </cell>
          <cell r="C22" t="str">
            <v>[BasePétanqueRPM.xlsm]MasqueInscription24!$A$20</v>
          </cell>
          <cell r="D22" t="str">
            <v>MasqueInscription24</v>
          </cell>
          <cell r="E22">
            <v>22</v>
          </cell>
          <cell r="F22">
            <v>42</v>
          </cell>
          <cell r="G22" t="str">
            <v>$A$20</v>
          </cell>
          <cell r="H22" t="str">
            <v>MasqueInscription24!$A$20</v>
          </cell>
          <cell r="I22" t="str">
            <v>ActiveWorkbook.Names.Add Name:="MIEncOui",Refersto:="='MasqueInscription24'!$A$20"</v>
          </cell>
          <cell r="J22" t="str">
            <v>ActiveWorkbook.Names("MasqueInscription24!MIEncOui").delete</v>
          </cell>
          <cell r="K22" t="str">
            <v>Autre</v>
          </cell>
          <cell r="L22" t="str">
            <v/>
          </cell>
          <cell r="M22" t="str">
            <v/>
          </cell>
          <cell r="N22" t="str">
            <v>MIEncOui</v>
          </cell>
          <cell r="O22" t="str">
            <v>MasqueInscription24</v>
          </cell>
        </row>
        <row r="23">
          <cell r="A23" t="str">
            <v>MasqueInscription24!MIIntAssur</v>
          </cell>
          <cell r="B23" t="str">
            <v>þ</v>
          </cell>
          <cell r="C23" t="str">
            <v>[BasePétanqueRPM.xlsm]MasqueInscription24!$A$37</v>
          </cell>
          <cell r="D23" t="str">
            <v>MasqueInscription24</v>
          </cell>
          <cell r="E23">
            <v>22</v>
          </cell>
          <cell r="F23">
            <v>42</v>
          </cell>
          <cell r="G23" t="str">
            <v>$A$37</v>
          </cell>
          <cell r="H23" t="str">
            <v>MasqueInscription24!$A$37</v>
          </cell>
          <cell r="I23" t="str">
            <v>ActiveWorkbook.Names.Add Name:="MIIntAssur",Refersto:="='MasqueInscription24'!$A$37"</v>
          </cell>
          <cell r="J23" t="str">
            <v>ActiveWorkbook.Names("MasqueInscription24!MIIntAssur").delete</v>
          </cell>
          <cell r="K23" t="str">
            <v>Autre</v>
          </cell>
          <cell r="L23" t="str">
            <v/>
          </cell>
          <cell r="M23" t="str">
            <v/>
          </cell>
          <cell r="N23" t="str">
            <v>MIIntAssur</v>
          </cell>
          <cell r="O23" t="str">
            <v>MasqueInscription24</v>
          </cell>
        </row>
        <row r="24">
          <cell r="A24" t="str">
            <v>MasqueInscription24!MILicence</v>
          </cell>
          <cell r="B24">
            <v>1000</v>
          </cell>
          <cell r="C24" t="str">
            <v>[BasePétanqueRPM.xlsm]MasqueInscription24!$D$12</v>
          </cell>
          <cell r="D24" t="str">
            <v>MasqueInscription24</v>
          </cell>
          <cell r="E24">
            <v>22</v>
          </cell>
          <cell r="F24">
            <v>42</v>
          </cell>
          <cell r="G24" t="str">
            <v>$D$12</v>
          </cell>
          <cell r="H24" t="str">
            <v>MasqueInscription24!$D$12</v>
          </cell>
          <cell r="I24" t="str">
            <v>ActiveWorkbook.Names.Add Name:="MILicence",Refersto:="='MasqueInscription24'!$D$12"</v>
          </cell>
          <cell r="J24" t="str">
            <v>ActiveWorkbook.Names("MasqueInscription24!MILicence").delete</v>
          </cell>
          <cell r="K24" t="str">
            <v>Autre</v>
          </cell>
          <cell r="L24" t="str">
            <v/>
          </cell>
          <cell r="M24" t="str">
            <v/>
          </cell>
          <cell r="N24" t="str">
            <v>MILicence</v>
          </cell>
          <cell r="O24" t="str">
            <v>MasqueInscription24</v>
          </cell>
        </row>
        <row r="25">
          <cell r="A25" t="str">
            <v>MasqueInscription24!MIMutation</v>
          </cell>
          <cell r="B25" t="str">
            <v>r</v>
          </cell>
          <cell r="C25" t="str">
            <v>[BasePétanqueRPM.xlsm]MasqueInscription24!$I$5</v>
          </cell>
          <cell r="D25" t="str">
            <v>MasqueInscription24</v>
          </cell>
          <cell r="E25">
            <v>22</v>
          </cell>
          <cell r="F25">
            <v>42</v>
          </cell>
          <cell r="G25" t="str">
            <v>$I$5</v>
          </cell>
          <cell r="H25" t="str">
            <v>MasqueInscription24!$I$5</v>
          </cell>
          <cell r="I25" t="str">
            <v>ActiveWorkbook.Names.Add Name:="MIMutation",Refersto:="='MasqueInscription24'!$I$5"</v>
          </cell>
          <cell r="J25" t="str">
            <v>ActiveWorkbook.Names("MasqueInscription24!MIMutation").delete</v>
          </cell>
          <cell r="K25" t="str">
            <v>Autre</v>
          </cell>
          <cell r="L25" t="str">
            <v/>
          </cell>
          <cell r="M25" t="str">
            <v/>
          </cell>
          <cell r="N25" t="str">
            <v>MIMutation</v>
          </cell>
          <cell r="O25" t="str">
            <v>MasqueInscription24</v>
          </cell>
        </row>
        <row r="26">
          <cell r="A26" t="str">
            <v>MasqueInscription24!MINatEt</v>
          </cell>
          <cell r="B26" t="str">
            <v>r</v>
          </cell>
          <cell r="C26" t="str">
            <v>[BasePétanqueRPM.xlsm]MasqueInscription24!$C$15</v>
          </cell>
          <cell r="D26" t="str">
            <v>MasqueInscription24</v>
          </cell>
          <cell r="E26">
            <v>22</v>
          </cell>
          <cell r="F26">
            <v>42</v>
          </cell>
          <cell r="G26" t="str">
            <v>$C$15</v>
          </cell>
          <cell r="H26" t="str">
            <v>MasqueInscription24!$C$15</v>
          </cell>
          <cell r="I26" t="str">
            <v>ActiveWorkbook.Names.Add Name:="MINatEt",Refersto:="='MasqueInscription24'!$C$15"</v>
          </cell>
          <cell r="J26" t="str">
            <v>ActiveWorkbook.Names("MasqueInscription24!MINatEt").delete</v>
          </cell>
          <cell r="K26" t="str">
            <v>Autre</v>
          </cell>
          <cell r="L26" t="str">
            <v/>
          </cell>
          <cell r="M26" t="str">
            <v/>
          </cell>
          <cell r="N26" t="str">
            <v>MINatEt</v>
          </cell>
          <cell r="O26" t="str">
            <v>MasqueInscription24</v>
          </cell>
        </row>
        <row r="27">
          <cell r="A27" t="str">
            <v>MasqueInscription24!MINatEU</v>
          </cell>
          <cell r="B27" t="str">
            <v>r</v>
          </cell>
          <cell r="C27" t="str">
            <v>[BasePétanqueRPM.xlsm]MasqueInscription24!$C$14</v>
          </cell>
          <cell r="D27" t="str">
            <v>MasqueInscription24</v>
          </cell>
          <cell r="E27">
            <v>22</v>
          </cell>
          <cell r="F27">
            <v>42</v>
          </cell>
          <cell r="G27" t="str">
            <v>$C$14</v>
          </cell>
          <cell r="H27" t="str">
            <v>MasqueInscription24!$C$14</v>
          </cell>
          <cell r="I27" t="str">
            <v>ActiveWorkbook.Names.Add Name:="MINatEU",Refersto:="='MasqueInscription24'!$C$14"</v>
          </cell>
          <cell r="J27" t="str">
            <v>ActiveWorkbook.Names("MasqueInscription24!MINatEU").delete</v>
          </cell>
          <cell r="K27" t="str">
            <v>Autre</v>
          </cell>
          <cell r="L27" t="str">
            <v/>
          </cell>
          <cell r="M27" t="str">
            <v/>
          </cell>
          <cell r="N27" t="str">
            <v>MINatEU</v>
          </cell>
          <cell r="O27" t="str">
            <v>MasqueInscription24</v>
          </cell>
        </row>
        <row r="28">
          <cell r="A28" t="str">
            <v>MasqueInscription24!MINatFr</v>
          </cell>
          <cell r="B28" t="str">
            <v>Nationalité: þ</v>
          </cell>
          <cell r="C28" t="str">
            <v>[BasePétanqueRPM.xlsm]MasqueInscription24!$C$13</v>
          </cell>
          <cell r="D28" t="str">
            <v>MasqueInscription24</v>
          </cell>
          <cell r="E28">
            <v>22</v>
          </cell>
          <cell r="F28">
            <v>42</v>
          </cell>
          <cell r="G28" t="str">
            <v>$C$13</v>
          </cell>
          <cell r="H28" t="str">
            <v>MasqueInscription24!$C$13</v>
          </cell>
          <cell r="I28" t="str">
            <v>ActiveWorkbook.Names.Add Name:="MINatFr",Refersto:="='MasqueInscription24'!$C$13"</v>
          </cell>
          <cell r="J28" t="str">
            <v>ActiveWorkbook.Names("MasqueInscription24!MINatFr").delete</v>
          </cell>
          <cell r="K28" t="str">
            <v>Autre</v>
          </cell>
          <cell r="L28" t="str">
            <v/>
          </cell>
          <cell r="M28" t="str">
            <v/>
          </cell>
          <cell r="N28" t="str">
            <v>MINatFr</v>
          </cell>
          <cell r="O28" t="str">
            <v>MasqueInscription24</v>
          </cell>
        </row>
        <row r="29">
          <cell r="A29" t="str">
            <v>MasqueInscription24!MINom</v>
          </cell>
          <cell r="B29" t="str">
            <v>HERVAUD</v>
          </cell>
          <cell r="C29" t="str">
            <v>[BasePétanqueRPM.xlsm]MasqueInscription24!$D$7</v>
          </cell>
          <cell r="D29" t="str">
            <v>MasqueInscription24</v>
          </cell>
          <cell r="E29">
            <v>22</v>
          </cell>
          <cell r="F29">
            <v>42</v>
          </cell>
          <cell r="G29" t="str">
            <v>$D$7</v>
          </cell>
          <cell r="H29" t="str">
            <v>MasqueInscription24!$D$7</v>
          </cell>
          <cell r="I29" t="str">
            <v>ActiveWorkbook.Names.Add Name:="MINom",Refersto:="='MasqueInscription24'!$D$7"</v>
          </cell>
          <cell r="J29" t="str">
            <v>ActiveWorkbook.Names("MasqueInscription24!MINom").delete</v>
          </cell>
          <cell r="K29" t="str">
            <v>Autre</v>
          </cell>
          <cell r="L29" t="str">
            <v/>
          </cell>
          <cell r="M29" t="str">
            <v/>
          </cell>
          <cell r="N29" t="str">
            <v>MINom</v>
          </cell>
          <cell r="O29" t="str">
            <v>MasqueInscription24</v>
          </cell>
        </row>
        <row r="30">
          <cell r="A30" t="str">
            <v>MasqueInscription24!MINomUsage</v>
          </cell>
          <cell r="C30" t="str">
            <v>[BasePétanqueRPM.xlsm]MasqueInscription24!$I$7</v>
          </cell>
          <cell r="D30" t="str">
            <v>MasqueInscription24</v>
          </cell>
          <cell r="E30">
            <v>22</v>
          </cell>
          <cell r="F30">
            <v>42</v>
          </cell>
          <cell r="G30" t="str">
            <v>$I$7</v>
          </cell>
          <cell r="H30" t="str">
            <v>MasqueInscription24!$I$7</v>
          </cell>
          <cell r="I30" t="str">
            <v>ActiveWorkbook.Names.Add Name:="MINomUsage",Refersto:="='MasqueInscription24'!$I$7"</v>
          </cell>
          <cell r="J30" t="str">
            <v>ActiveWorkbook.Names("MasqueInscription24!MINomUsage").delete</v>
          </cell>
          <cell r="K30" t="str">
            <v>Autre</v>
          </cell>
          <cell r="L30" t="str">
            <v/>
          </cell>
          <cell r="M30" t="str">
            <v/>
          </cell>
          <cell r="N30" t="str">
            <v>MINomUsage</v>
          </cell>
          <cell r="O30" t="str">
            <v>MasqueInscription24</v>
          </cell>
        </row>
        <row r="31">
          <cell r="A31" t="str">
            <v>MasqueInscription24!MIOffrComm</v>
          </cell>
          <cell r="B31" t="str">
            <v>þ</v>
          </cell>
          <cell r="C31" t="str">
            <v>[BasePétanqueRPM.xlsm]MasqueInscription24!$A$17</v>
          </cell>
          <cell r="D31" t="str">
            <v>MasqueInscription24</v>
          </cell>
          <cell r="E31">
            <v>22</v>
          </cell>
          <cell r="F31">
            <v>42</v>
          </cell>
          <cell r="G31" t="str">
            <v>$A$17</v>
          </cell>
          <cell r="H31" t="str">
            <v>MasqueInscription24!$A$17</v>
          </cell>
          <cell r="I31" t="str">
            <v>ActiveWorkbook.Names.Add Name:="MIOffrComm",Refersto:="='MasqueInscription24'!$A$17"</v>
          </cell>
          <cell r="J31" t="str">
            <v>ActiveWorkbook.Names("MasqueInscription24!MIOffrComm").delete</v>
          </cell>
          <cell r="K31" t="str">
            <v>Autre</v>
          </cell>
          <cell r="L31" t="str">
            <v/>
          </cell>
          <cell r="M31" t="str">
            <v/>
          </cell>
          <cell r="N31" t="str">
            <v>MIOffrComm</v>
          </cell>
          <cell r="O31" t="str">
            <v>MasqueInscription24</v>
          </cell>
        </row>
        <row r="32">
          <cell r="A32" t="str">
            <v>MasqueInscription24!MIPrenom</v>
          </cell>
          <cell r="B32" t="str">
            <v>Laurent</v>
          </cell>
          <cell r="C32" t="str">
            <v>[BasePétanqueRPM.xlsm]MasqueInscription24!$D$8</v>
          </cell>
          <cell r="D32" t="str">
            <v>MasqueInscription24</v>
          </cell>
          <cell r="E32">
            <v>22</v>
          </cell>
          <cell r="F32">
            <v>42</v>
          </cell>
          <cell r="G32" t="str">
            <v>$D$8</v>
          </cell>
          <cell r="H32" t="str">
            <v>MasqueInscription24!$D$8</v>
          </cell>
          <cell r="I32" t="str">
            <v>ActiveWorkbook.Names.Add Name:="MIPrenom",Refersto:="='MasqueInscription24'!$D$8"</v>
          </cell>
          <cell r="J32" t="str">
            <v>ActiveWorkbook.Names("MasqueInscription24!MIPrenom").delete</v>
          </cell>
          <cell r="K32" t="str">
            <v>Autre</v>
          </cell>
          <cell r="L32" t="str">
            <v/>
          </cell>
          <cell r="M32" t="str">
            <v/>
          </cell>
          <cell r="N32" t="str">
            <v>MIPrenom</v>
          </cell>
          <cell r="O32" t="str">
            <v>MasqueInscription24</v>
          </cell>
        </row>
        <row r="33">
          <cell r="A33" t="str">
            <v>MasqueInscription24!MIPrenomUsage</v>
          </cell>
          <cell r="C33" t="str">
            <v>[BasePétanqueRPM.xlsm]MasqueInscription24!$I$8</v>
          </cell>
          <cell r="D33" t="str">
            <v>MasqueInscription24</v>
          </cell>
          <cell r="E33">
            <v>22</v>
          </cell>
          <cell r="F33">
            <v>42</v>
          </cell>
          <cell r="G33" t="str">
            <v>$I$8</v>
          </cell>
          <cell r="H33" t="str">
            <v>MasqueInscription24!$I$8</v>
          </cell>
          <cell r="I33" t="str">
            <v>ActiveWorkbook.Names.Add Name:="MIPrenomUsage",Refersto:="='MasqueInscription24'!$I$8"</v>
          </cell>
          <cell r="J33" t="str">
            <v>ActiveWorkbook.Names("MasqueInscription24!MIPrenomUsage").delete</v>
          </cell>
          <cell r="K33" t="str">
            <v>Autre</v>
          </cell>
          <cell r="L33" t="str">
            <v/>
          </cell>
          <cell r="M33" t="str">
            <v/>
          </cell>
          <cell r="N33" t="str">
            <v>MIPrenomUsage</v>
          </cell>
          <cell r="O33" t="str">
            <v>MasqueInscription24</v>
          </cell>
        </row>
        <row r="34">
          <cell r="A34" t="str">
            <v>MasqueInscription24!MIRenouvellement</v>
          </cell>
          <cell r="B34" t="str">
            <v>r</v>
          </cell>
          <cell r="C34" t="str">
            <v>[BasePétanqueRPM.xlsm]MasqueInscription24!$I$3</v>
          </cell>
          <cell r="D34" t="str">
            <v>MasqueInscription24</v>
          </cell>
          <cell r="E34">
            <v>22</v>
          </cell>
          <cell r="F34">
            <v>42</v>
          </cell>
          <cell r="G34" t="str">
            <v>$I$3</v>
          </cell>
          <cell r="H34" t="str">
            <v>MasqueInscription24!$I$3</v>
          </cell>
          <cell r="I34" t="str">
            <v>ActiveWorkbook.Names.Add Name:="MIRenouvellement",Refersto:="='MasqueInscription24'!$I$3"</v>
          </cell>
          <cell r="J34" t="str">
            <v>ActiveWorkbook.Names("MasqueInscription24!MIRenouvellement").delete</v>
          </cell>
          <cell r="K34" t="str">
            <v>Autre</v>
          </cell>
          <cell r="L34" t="str">
            <v/>
          </cell>
          <cell r="M34" t="str">
            <v/>
          </cell>
          <cell r="N34" t="str">
            <v>MIRenouvellement</v>
          </cell>
          <cell r="O34" t="str">
            <v>MasqueInscription24</v>
          </cell>
        </row>
        <row r="35">
          <cell r="A35" t="str">
            <v>MasqueInscription24!MITel</v>
          </cell>
          <cell r="B35">
            <v>648746776</v>
          </cell>
          <cell r="C35" t="str">
            <v>[BasePétanqueRPM.xlsm]MasqueInscription24!$I$11</v>
          </cell>
          <cell r="D35" t="str">
            <v>MasqueInscription24</v>
          </cell>
          <cell r="E35">
            <v>22</v>
          </cell>
          <cell r="F35">
            <v>42</v>
          </cell>
          <cell r="G35" t="str">
            <v>$I$11</v>
          </cell>
          <cell r="H35" t="str">
            <v>MasqueInscription24!$I$11</v>
          </cell>
          <cell r="I35" t="str">
            <v>ActiveWorkbook.Names.Add Name:="MITel",Refersto:="='MasqueInscription24'!$I$11"</v>
          </cell>
          <cell r="J35" t="str">
            <v>ActiveWorkbook.Names("MasqueInscription24!MITel").delete</v>
          </cell>
          <cell r="K35" t="str">
            <v>Autre</v>
          </cell>
          <cell r="L35" t="str">
            <v/>
          </cell>
          <cell r="M35" t="str">
            <v/>
          </cell>
          <cell r="N35" t="str">
            <v>MITel</v>
          </cell>
          <cell r="O35" t="str">
            <v>MasqueInscription24</v>
          </cell>
        </row>
        <row r="36">
          <cell r="A36" t="str">
            <v>MasqueInscription24!MIVille</v>
          </cell>
          <cell r="B36" t="str">
            <v>TRIZAY</v>
          </cell>
          <cell r="C36" t="str">
            <v>[BasePétanqueRPM.xlsm]MasqueInscription24!$I$10</v>
          </cell>
          <cell r="D36" t="str">
            <v>MasqueInscription24</v>
          </cell>
          <cell r="E36">
            <v>22</v>
          </cell>
          <cell r="F36">
            <v>42</v>
          </cell>
          <cell r="G36" t="str">
            <v>$I$10</v>
          </cell>
          <cell r="H36" t="str">
            <v>MasqueInscription24!$I$10</v>
          </cell>
          <cell r="I36" t="str">
            <v>ActiveWorkbook.Names.Add Name:="MIVille",Refersto:="='MasqueInscription24'!$I$10"</v>
          </cell>
          <cell r="J36" t="str">
            <v>ActiveWorkbook.Names("MasqueInscription24!MIVille").delete</v>
          </cell>
          <cell r="K36" t="str">
            <v>Autre</v>
          </cell>
          <cell r="L36" t="str">
            <v/>
          </cell>
          <cell r="M36" t="str">
            <v/>
          </cell>
          <cell r="N36" t="str">
            <v>MIVille</v>
          </cell>
          <cell r="O36" t="str">
            <v>MasqueInscription24</v>
          </cell>
        </row>
        <row r="37">
          <cell r="A37" t="str">
            <v>MasqueInscription24!MIVilleNaiss</v>
          </cell>
          <cell r="C37" t="str">
            <v>[BasePétanqueRPM.xlsm]MasqueInscription24!$I$9</v>
          </cell>
          <cell r="D37" t="str">
            <v>MasqueInscription24</v>
          </cell>
          <cell r="E37">
            <v>22</v>
          </cell>
          <cell r="F37">
            <v>42</v>
          </cell>
          <cell r="G37" t="str">
            <v>$I$9</v>
          </cell>
          <cell r="H37" t="str">
            <v>MasqueInscription24!$I$9</v>
          </cell>
          <cell r="I37" t="str">
            <v>ActiveWorkbook.Names.Add Name:="MIVilleNaiss",Refersto:="='MasqueInscription24'!$I$9"</v>
          </cell>
          <cell r="J37" t="str">
            <v>ActiveWorkbook.Names("MasqueInscription24!MIVilleNaiss").delete</v>
          </cell>
          <cell r="K37" t="str">
            <v>Autre</v>
          </cell>
          <cell r="L37" t="str">
            <v/>
          </cell>
          <cell r="M37" t="str">
            <v/>
          </cell>
          <cell r="N37" t="str">
            <v>MIVilleNaiss</v>
          </cell>
          <cell r="O37" t="str">
            <v>MasqueInscription24</v>
          </cell>
        </row>
        <row r="38">
          <cell r="A38" t="str">
            <v>MasqueInscription24!NumClubInscription</v>
          </cell>
          <cell r="B38">
            <v>2010</v>
          </cell>
          <cell r="C38" t="str">
            <v>[BasePétanqueRPM.xlsm]MasqueInscription24!$E$3</v>
          </cell>
          <cell r="D38" t="str">
            <v>MasqueInscription24</v>
          </cell>
          <cell r="E38">
            <v>22</v>
          </cell>
          <cell r="F38">
            <v>42</v>
          </cell>
          <cell r="G38" t="str">
            <v>$E$3</v>
          </cell>
          <cell r="H38" t="str">
            <v>MasqueInscription24!$E$3</v>
          </cell>
          <cell r="I38" t="str">
            <v>ActiveWorkbook.Names.Add Name:="NumClubInscription",Refersto:="='MasqueInscription24'!$E$3"</v>
          </cell>
          <cell r="J38" t="str">
            <v>ActiveWorkbook.Names("MasqueInscription24!NumClubInscription").delete</v>
          </cell>
          <cell r="K38" t="str">
            <v>Autre</v>
          </cell>
          <cell r="L38" t="str">
            <v/>
          </cell>
          <cell r="M38" t="str">
            <v/>
          </cell>
          <cell r="N38" t="str">
            <v>NumClubInscription</v>
          </cell>
          <cell r="O38" t="str">
            <v>MasqueInscription24</v>
          </cell>
        </row>
        <row r="39">
          <cell r="A39" t="str">
            <v>MasqueInscription24!PhotoHautDroit</v>
          </cell>
          <cell r="C39" t="str">
            <v>[BasePétanqueRPM.xlsm]MasqueInscription24!$L$15</v>
          </cell>
          <cell r="D39" t="str">
            <v>MasqueInscription24</v>
          </cell>
          <cell r="E39">
            <v>22</v>
          </cell>
          <cell r="F39">
            <v>42</v>
          </cell>
          <cell r="G39" t="str">
            <v>$L$15</v>
          </cell>
          <cell r="H39" t="str">
            <v>MasqueInscription24!$L$15</v>
          </cell>
          <cell r="I39" t="str">
            <v>ActiveWorkbook.Names.Add Name:="PhotoHautDroit",Refersto:="='MasqueInscription24'!$L$15"</v>
          </cell>
          <cell r="J39" t="str">
            <v>ActiveWorkbook.Names("MasqueInscription24!PhotoHautDroit").delete</v>
          </cell>
          <cell r="K39" t="str">
            <v>Autre</v>
          </cell>
          <cell r="L39" t="str">
            <v/>
          </cell>
          <cell r="M39" t="str">
            <v/>
          </cell>
          <cell r="N39" t="str">
            <v>PhotoHautDroit</v>
          </cell>
          <cell r="O39" t="str">
            <v>MasqueInscription24</v>
          </cell>
        </row>
        <row r="40">
          <cell r="A40" t="str">
            <v>MasqueInscription24!PhotoHautGauche</v>
          </cell>
          <cell r="B40">
            <v>1</v>
          </cell>
          <cell r="C40" t="str">
            <v>[BasePétanqueRPM.xlsm]MasqueInscription24!$I$12</v>
          </cell>
          <cell r="D40" t="str">
            <v>MasqueInscription24</v>
          </cell>
          <cell r="E40">
            <v>22</v>
          </cell>
          <cell r="F40">
            <v>42</v>
          </cell>
          <cell r="G40" t="str">
            <v>$I$12</v>
          </cell>
          <cell r="H40" t="str">
            <v>MasqueInscription24!$I$12</v>
          </cell>
          <cell r="I40" t="str">
            <v>ActiveWorkbook.Names.Add Name:="PhotoHautGauche",Refersto:="='MasqueInscription24'!$I$12"</v>
          </cell>
          <cell r="J40" t="str">
            <v>ActiveWorkbook.Names("MasqueInscription24!PhotoHautGauche").delete</v>
          </cell>
          <cell r="K40" t="str">
            <v>Autre</v>
          </cell>
          <cell r="L40" t="str">
            <v/>
          </cell>
          <cell r="M40" t="str">
            <v/>
          </cell>
          <cell r="N40" t="str">
            <v>PhotoHautGauche</v>
          </cell>
          <cell r="O40" t="str">
            <v>MasqueInscription24</v>
          </cell>
        </row>
        <row r="41">
          <cell r="A41" t="str">
            <v>MasqueInscription24!PhotoLicencié</v>
          </cell>
          <cell r="C41" t="str">
            <v>[BasePétanqueRPM.xlsm]MasqueInscription24!$A$36</v>
          </cell>
          <cell r="D41" t="str">
            <v>MasqueInscription24</v>
          </cell>
          <cell r="E41">
            <v>22</v>
          </cell>
          <cell r="F41">
            <v>42</v>
          </cell>
          <cell r="G41" t="str">
            <v>$A$36</v>
          </cell>
          <cell r="H41" t="str">
            <v>MasqueInscription24!$A$36</v>
          </cell>
          <cell r="I41" t="str">
            <v>ActiveWorkbook.Names.Add Name:="PhotoLicencié",Refersto:="='MasqueInscription24'!$A$36"</v>
          </cell>
          <cell r="J41" t="str">
            <v>ActiveWorkbook.Names("MasqueInscription24!PhotoLicencié").delete</v>
          </cell>
          <cell r="K41" t="str">
            <v>Autre</v>
          </cell>
          <cell r="L41" t="str">
            <v/>
          </cell>
          <cell r="M41" t="str">
            <v/>
          </cell>
          <cell r="N41" t="str">
            <v>PhotoLicencié</v>
          </cell>
          <cell r="O41" t="str">
            <v>MasqueInscription24</v>
          </cell>
        </row>
        <row r="42">
          <cell r="A42" t="str">
            <v>MasqueInscription24!SexeF</v>
          </cell>
          <cell r="B42" t="str">
            <v>Madame r</v>
          </cell>
          <cell r="C42" t="str">
            <v>[BasePétanqueRPM.xlsm]MasqueInscription24!$E$6</v>
          </cell>
          <cell r="D42" t="str">
            <v>MasqueInscription24</v>
          </cell>
          <cell r="E42">
            <v>22</v>
          </cell>
          <cell r="F42">
            <v>42</v>
          </cell>
          <cell r="G42" t="str">
            <v>$E$6</v>
          </cell>
          <cell r="H42" t="str">
            <v>MasqueInscription24!$E$6</v>
          </cell>
          <cell r="I42" t="str">
            <v>ActiveWorkbook.Names.Add Name:="SexeF",Refersto:="='MasqueInscription24'!$E$6"</v>
          </cell>
          <cell r="J42" t="str">
            <v>ActiveWorkbook.Names("MasqueInscription24!SexeF").delete</v>
          </cell>
          <cell r="K42" t="str">
            <v>Autre</v>
          </cell>
          <cell r="L42" t="str">
            <v/>
          </cell>
          <cell r="M42" t="str">
            <v/>
          </cell>
          <cell r="N42" t="str">
            <v>SexeF</v>
          </cell>
          <cell r="O42" t="str">
            <v>MasqueInscription24</v>
          </cell>
        </row>
        <row r="43">
          <cell r="A43" t="str">
            <v>MasqueInscription24!SexeM</v>
          </cell>
          <cell r="B43" t="str">
            <v>Monsieur þ</v>
          </cell>
          <cell r="C43" t="str">
            <v>[BasePétanqueRPM.xlsm]MasqueInscription24!$D$6</v>
          </cell>
          <cell r="D43" t="str">
            <v>MasqueInscription24</v>
          </cell>
          <cell r="E43">
            <v>22</v>
          </cell>
          <cell r="F43">
            <v>42</v>
          </cell>
          <cell r="G43" t="str">
            <v>$D$6</v>
          </cell>
          <cell r="H43" t="str">
            <v>MasqueInscription24!$D$6</v>
          </cell>
          <cell r="I43" t="str">
            <v>ActiveWorkbook.Names.Add Name:="SexeM",Refersto:="='MasqueInscription24'!$D$6"</v>
          </cell>
          <cell r="J43" t="str">
            <v>ActiveWorkbook.Names("MasqueInscription24!SexeM").delete</v>
          </cell>
          <cell r="K43" t="str">
            <v>Autre</v>
          </cell>
          <cell r="L43" t="str">
            <v/>
          </cell>
          <cell r="M43" t="str">
            <v/>
          </cell>
          <cell r="N43" t="str">
            <v>SexeM</v>
          </cell>
          <cell r="O43" t="str">
            <v>MasqueInscription24</v>
          </cell>
        </row>
        <row r="44">
          <cell r="A44" t="str">
            <v>MasqueInscription24!ZoneAutorisationParentale</v>
          </cell>
          <cell r="C44" t="str">
            <v>[BasePétanqueRPM.xlsm]MasqueInscription24!$28:$32</v>
          </cell>
          <cell r="D44" t="str">
            <v>MasqueInscription24</v>
          </cell>
          <cell r="E44">
            <v>22</v>
          </cell>
          <cell r="F44">
            <v>42</v>
          </cell>
          <cell r="G44" t="str">
            <v>$28:$32</v>
          </cell>
          <cell r="H44" t="str">
            <v>MasqueInscription24!$28:$32</v>
          </cell>
          <cell r="I44" t="str">
            <v>ActiveWorkbook.Names.Add Name:="ZoneAutorisationParentale",Refersto:="='MasqueInscription24'!$28:$32"</v>
          </cell>
          <cell r="J44" t="str">
            <v>ActiveWorkbook.Names("MasqueInscription24!ZoneAutorisationParentale").delete</v>
          </cell>
          <cell r="K44" t="str">
            <v>Autre</v>
          </cell>
          <cell r="L44" t="str">
            <v/>
          </cell>
          <cell r="M44" t="str">
            <v/>
          </cell>
          <cell r="N44" t="str">
            <v>ZoneAutorisationParentale</v>
          </cell>
          <cell r="O44" t="str">
            <v>MasqueInscription24</v>
          </cell>
        </row>
        <row r="45">
          <cell r="A45" t="str">
            <v>MasqueInscription24!ZoneCMMutation</v>
          </cell>
          <cell r="C45" t="str">
            <v>[BasePétanqueRPM.xlsm]MasqueInscription24!$A$27:$L$27</v>
          </cell>
          <cell r="D45" t="str">
            <v>MasqueInscription24</v>
          </cell>
          <cell r="E45">
            <v>22</v>
          </cell>
          <cell r="F45">
            <v>42</v>
          </cell>
          <cell r="G45" t="str">
            <v>$A$27:$L$27</v>
          </cell>
          <cell r="H45" t="str">
            <v>MasqueInscription24!$A$27:$L$27</v>
          </cell>
          <cell r="I45" t="str">
            <v>ActiveWorkbook.Names.Add Name:="ZoneCMMutation",Refersto:="='MasqueInscription24'!$A$27:$L$27"</v>
          </cell>
          <cell r="J45" t="str">
            <v>ActiveWorkbook.Names("MasqueInscription24!ZoneCMMutation").delete</v>
          </cell>
          <cell r="K45" t="str">
            <v>Autre</v>
          </cell>
          <cell r="L45" t="str">
            <v/>
          </cell>
          <cell r="M45" t="str">
            <v/>
          </cell>
          <cell r="N45" t="str">
            <v>ZoneCMMutation</v>
          </cell>
          <cell r="O45" t="str">
            <v>MasqueInscription24</v>
          </cell>
        </row>
        <row r="46">
          <cell r="A46" t="str">
            <v>MasqueInscription24!ZoneCMNouveau</v>
          </cell>
          <cell r="C46" t="str">
            <v>[BasePétanqueRPM.xlsm]MasqueInscription24!$A$26:$L$26</v>
          </cell>
          <cell r="D46" t="str">
            <v>MasqueInscription24</v>
          </cell>
          <cell r="E46">
            <v>22</v>
          </cell>
          <cell r="F46">
            <v>42</v>
          </cell>
          <cell r="G46" t="str">
            <v>$A$26:$L$26</v>
          </cell>
          <cell r="H46" t="str">
            <v>MasqueInscription24!$A$26:$L$26</v>
          </cell>
          <cell r="I46" t="str">
            <v>ActiveWorkbook.Names.Add Name:="ZoneCMNouveau",Refersto:="='MasqueInscription24'!$A$26:$L$26"</v>
          </cell>
          <cell r="J46" t="str">
            <v>ActiveWorkbook.Names("MasqueInscription24!ZoneCMNouveau").delete</v>
          </cell>
          <cell r="K46" t="str">
            <v>Autre</v>
          </cell>
          <cell r="L46" t="str">
            <v/>
          </cell>
          <cell r="M46" t="str">
            <v/>
          </cell>
          <cell r="N46" t="str">
            <v>ZoneCMNouveau</v>
          </cell>
          <cell r="O46" t="str">
            <v>MasqueInscription24</v>
          </cell>
        </row>
        <row r="47">
          <cell r="A47" t="str">
            <v>MasqueInscription24!ZoneCMObsolete</v>
          </cell>
          <cell r="C47" t="str">
            <v>[BasePétanqueRPM.xlsm]MasqueInscription24!$A$24:$L$24</v>
          </cell>
          <cell r="D47" t="str">
            <v>MasqueInscription24</v>
          </cell>
          <cell r="E47">
            <v>22</v>
          </cell>
          <cell r="F47">
            <v>42</v>
          </cell>
          <cell r="G47" t="str">
            <v>$A$24:$L$24</v>
          </cell>
          <cell r="H47" t="str">
            <v>MasqueInscription24!$A$24:$L$24</v>
          </cell>
          <cell r="I47" t="str">
            <v>ActiveWorkbook.Names.Add Name:="ZoneCMObsolete",Refersto:="='MasqueInscription24'!$A$24:$L$24"</v>
          </cell>
          <cell r="J47" t="str">
            <v>ActiveWorkbook.Names("MasqueInscription24!ZoneCMObsolete").delete</v>
          </cell>
          <cell r="K47" t="str">
            <v>Autre</v>
          </cell>
          <cell r="L47" t="str">
            <v/>
          </cell>
          <cell r="M47" t="str">
            <v/>
          </cell>
          <cell r="N47" t="str">
            <v>ZoneCMObsolete</v>
          </cell>
          <cell r="O47" t="str">
            <v>MasqueInscription24</v>
          </cell>
        </row>
        <row r="48">
          <cell r="A48" t="str">
            <v>MasqueInscription24!ZoneCMQS</v>
          </cell>
          <cell r="C48" t="str">
            <v>[BasePétanqueRPM.xlsm]MasqueInscription24!$A$23:$L$23</v>
          </cell>
          <cell r="D48" t="str">
            <v>MasqueInscription24</v>
          </cell>
          <cell r="E48">
            <v>22</v>
          </cell>
          <cell r="F48">
            <v>42</v>
          </cell>
          <cell r="G48" t="str">
            <v>$A$23:$L$23</v>
          </cell>
          <cell r="H48" t="str">
            <v>MasqueInscription24!$A$23:$L$23</v>
          </cell>
          <cell r="I48" t="str">
            <v>ActiveWorkbook.Names.Add Name:="ZoneCMQS",Refersto:="='MasqueInscription24'!$A$23:$L$23"</v>
          </cell>
          <cell r="J48" t="str">
            <v>ActiveWorkbook.Names("MasqueInscription24!ZoneCMQS").delete</v>
          </cell>
          <cell r="K48" t="str">
            <v>Autre</v>
          </cell>
          <cell r="L48" t="str">
            <v/>
          </cell>
          <cell r="M48" t="str">
            <v/>
          </cell>
          <cell r="N48" t="str">
            <v>ZoneCMQS</v>
          </cell>
          <cell r="O48" t="str">
            <v>MasqueInscription24</v>
          </cell>
        </row>
        <row r="49">
          <cell r="A49" t="str">
            <v>MasqueInscription24!ZoneCMRenouv</v>
          </cell>
          <cell r="B49" t="str">
            <v>Renouvellement :
Je n'avais pas pris ma licence l'année précédente</v>
          </cell>
          <cell r="C49" t="str">
            <v>[BasePétanqueRPM.xlsm]MasqueInscription24!$A$25:$L$25</v>
          </cell>
          <cell r="D49" t="str">
            <v>MasqueInscription24</v>
          </cell>
          <cell r="E49">
            <v>22</v>
          </cell>
          <cell r="F49">
            <v>42</v>
          </cell>
          <cell r="G49" t="str">
            <v>$A$25:$L$25</v>
          </cell>
          <cell r="H49" t="str">
            <v>MasqueInscription24!$A$25:$L$25</v>
          </cell>
          <cell r="I49" t="str">
            <v>ActiveWorkbook.Names.Add Name:="ZoneCMRenouv",Refersto:="='MasqueInscription24'!$A$25:$L$25"</v>
          </cell>
          <cell r="J49" t="str">
            <v>ActiveWorkbook.Names("MasqueInscription24!ZoneCMRenouv").delete</v>
          </cell>
          <cell r="K49" t="str">
            <v>Autre</v>
          </cell>
          <cell r="L49" t="str">
            <v/>
          </cell>
          <cell r="M49" t="str">
            <v/>
          </cell>
          <cell r="N49" t="str">
            <v>ZoneCMRenouv</v>
          </cell>
          <cell r="O49" t="str">
            <v>MasqueInscription24</v>
          </cell>
        </row>
        <row r="50">
          <cell r="A50" t="str">
            <v>MasqueInscription24!ZoneEncadrant</v>
          </cell>
          <cell r="C50" t="str">
            <v>[BasePétanqueRPM.xlsm]MasqueInscription24!$19:$21</v>
          </cell>
          <cell r="D50" t="str">
            <v>MasqueInscription24</v>
          </cell>
          <cell r="E50">
            <v>22</v>
          </cell>
          <cell r="F50">
            <v>42</v>
          </cell>
          <cell r="G50" t="str">
            <v>$19:$21</v>
          </cell>
          <cell r="H50" t="str">
            <v>MasqueInscription24!$19:$21</v>
          </cell>
          <cell r="I50" t="str">
            <v>ActiveWorkbook.Names.Add Name:="ZoneEncadrant",Refersto:="='MasqueInscription24'!$19:$21"</v>
          </cell>
          <cell r="J50" t="str">
            <v>ActiveWorkbook.Names("MasqueInscription24!ZoneEncadrant").delete</v>
          </cell>
          <cell r="K50" t="str">
            <v>Autre</v>
          </cell>
          <cell r="L50" t="str">
            <v/>
          </cell>
          <cell r="M50" t="str">
            <v/>
          </cell>
          <cell r="N50" t="str">
            <v>ZoneEncadrant</v>
          </cell>
          <cell r="O50" t="str">
            <v>MasqueInscription24</v>
          </cell>
        </row>
        <row r="51">
          <cell r="A51" t="str">
            <v>MasqueInscription24!ZoneIdentitéEncadrant</v>
          </cell>
          <cell r="C51" t="str">
            <v>[BasePétanqueRPM.xlsm]MasqueInscription24!$E$7:$L$9</v>
          </cell>
          <cell r="D51" t="str">
            <v>MasqueInscription24</v>
          </cell>
          <cell r="E51">
            <v>22</v>
          </cell>
          <cell r="F51">
            <v>42</v>
          </cell>
          <cell r="G51" t="str">
            <v>$E$7:$L$9</v>
          </cell>
          <cell r="H51" t="str">
            <v>MasqueInscription24!$E$7:$L$9</v>
          </cell>
          <cell r="I51" t="str">
            <v>ActiveWorkbook.Names.Add Name:="ZoneIdentitéEncadrant",Refersto:="='MasqueInscription24'!$E$7:$L$9"</v>
          </cell>
          <cell r="J51" t="str">
            <v>ActiveWorkbook.Names("MasqueInscription24!ZoneIdentitéEncadrant").delete</v>
          </cell>
          <cell r="K51" t="str">
            <v>Autre</v>
          </cell>
          <cell r="L51" t="str">
            <v/>
          </cell>
          <cell r="M51" t="str">
            <v/>
          </cell>
          <cell r="N51" t="str">
            <v>ZoneIdentitéEncadrant</v>
          </cell>
          <cell r="O51" t="str">
            <v>MasqueInscription24</v>
          </cell>
        </row>
        <row r="52">
          <cell r="A52" t="str">
            <v>AnRef</v>
          </cell>
          <cell r="B52">
            <v>2024</v>
          </cell>
          <cell r="C52" t="str">
            <v>[BasePétanqueRPM.xlsm]BaseLicences!$O$1</v>
          </cell>
          <cell r="D52" t="str">
            <v>BaseLicences</v>
          </cell>
          <cell r="E52">
            <v>22</v>
          </cell>
          <cell r="F52">
            <v>35</v>
          </cell>
          <cell r="G52" t="str">
            <v>$O$1</v>
          </cell>
          <cell r="H52" t="str">
            <v>BaseLicences!$O$1</v>
          </cell>
          <cell r="I52" t="str">
            <v>ActiveWorkbook.Names.Add Name:="AnRef",Refersto:="='BaseLicences'!$O$1"</v>
          </cell>
          <cell r="J52" t="str">
            <v>ActiveWorkbook.Names("AnRef").delete</v>
          </cell>
          <cell r="K52" t="str">
            <v>Cellule</v>
          </cell>
          <cell r="L52" t="str">
            <v>$O$1</v>
          </cell>
          <cell r="M52" t="str">
            <v/>
          </cell>
          <cell r="N52" t="str">
            <v>AnRef</v>
          </cell>
          <cell r="O52" t="str">
            <v>Classeur</v>
          </cell>
        </row>
        <row r="53">
          <cell r="A53" t="str">
            <v>BaseLicences</v>
          </cell>
          <cell r="B53" t="str">
            <v>Licences</v>
          </cell>
          <cell r="C53" t="str">
            <v>[BasePétanqueRPM.xlsm]BaseLicences!$A$10:$AI$228</v>
          </cell>
          <cell r="D53" t="str">
            <v>BaseLicences</v>
          </cell>
          <cell r="E53">
            <v>22</v>
          </cell>
          <cell r="F53">
            <v>35</v>
          </cell>
          <cell r="G53" t="str">
            <v>$A$10:$AI$228</v>
          </cell>
          <cell r="H53" t="str">
            <v>BaseLicences!$A$10:$AI$228</v>
          </cell>
          <cell r="I53" t="str">
            <v>ActiveWorkbook.Names.Add Name:="BaseLicences",Refersto:="='BaseLicences'!$A$10:$AI$228"</v>
          </cell>
          <cell r="J53" t="str">
            <v>ActiveWorkbook.Names("BaseLicences").delete</v>
          </cell>
          <cell r="K53" t="str">
            <v>Zone</v>
          </cell>
          <cell r="L53" t="str">
            <v>$A$10</v>
          </cell>
          <cell r="M53" t="str">
            <v>$AI$228</v>
          </cell>
          <cell r="N53" t="str">
            <v>BaseLicences</v>
          </cell>
          <cell r="O53" t="str">
            <v>Classeur</v>
          </cell>
        </row>
        <row r="54">
          <cell r="A54" t="str">
            <v>BaseTri</v>
          </cell>
          <cell r="B54">
            <v>1</v>
          </cell>
          <cell r="C54" t="str">
            <v>[BasePétanqueRPM.xlsm]BaseLicences!$A$2:$AF$10</v>
          </cell>
          <cell r="D54" t="str">
            <v>BaseLicences</v>
          </cell>
          <cell r="E54">
            <v>22</v>
          </cell>
          <cell r="F54">
            <v>35</v>
          </cell>
          <cell r="G54" t="str">
            <v>$A$2:$AF$10</v>
          </cell>
          <cell r="H54" t="str">
            <v>BaseLicences!$A$2:$AF$10</v>
          </cell>
          <cell r="I54" t="str">
            <v>ActiveWorkbook.Names.Add Name:="BaseTri",Refersto:="='BaseLicences'!$A$2:$AF$10"</v>
          </cell>
          <cell r="J54" t="str">
            <v>ActiveWorkbook.Names("BaseTri").delete</v>
          </cell>
          <cell r="K54" t="str">
            <v>Zone</v>
          </cell>
          <cell r="L54" t="str">
            <v>$A$2</v>
          </cell>
          <cell r="M54" t="str">
            <v>$AF$10</v>
          </cell>
          <cell r="N54" t="str">
            <v>BaseTri</v>
          </cell>
          <cell r="O54" t="str">
            <v>Classeur</v>
          </cell>
        </row>
        <row r="55">
          <cell r="A55" t="str">
            <v>ChoixBordereau</v>
          </cell>
          <cell r="B55">
            <v>31</v>
          </cell>
          <cell r="C55" t="str">
            <v>[BasePétanqueRPM.xlsm]BaseLicences!$V$9</v>
          </cell>
          <cell r="D55" t="str">
            <v>BaseLicences</v>
          </cell>
          <cell r="E55">
            <v>22</v>
          </cell>
          <cell r="F55">
            <v>35</v>
          </cell>
          <cell r="G55" t="str">
            <v>$V$9</v>
          </cell>
          <cell r="H55" t="str">
            <v>BaseLicences!$V$9</v>
          </cell>
          <cell r="I55" t="str">
            <v>ActiveWorkbook.Names.Add Name:="ChoixBordereau",Refersto:="='BaseLicences'!$V$9"</v>
          </cell>
          <cell r="J55" t="str">
            <v>ActiveWorkbook.Names("ChoixBordereau").delete</v>
          </cell>
          <cell r="K55" t="str">
            <v>Cellule</v>
          </cell>
          <cell r="L55" t="str">
            <v>$V$9</v>
          </cell>
          <cell r="M55" t="str">
            <v/>
          </cell>
          <cell r="N55" t="str">
            <v>ChoixBordereau</v>
          </cell>
          <cell r="O55" t="str">
            <v>Classeur</v>
          </cell>
        </row>
        <row r="56">
          <cell r="A56" t="str">
            <v>DateValidation</v>
          </cell>
          <cell r="B56">
            <v>0</v>
          </cell>
          <cell r="C56" t="str">
            <v>[BasePétanqueRPM.xlsm]BaseLicences!$U$9</v>
          </cell>
          <cell r="D56" t="str">
            <v>BaseLicences</v>
          </cell>
          <cell r="E56">
            <v>22</v>
          </cell>
          <cell r="F56">
            <v>35</v>
          </cell>
          <cell r="G56" t="str">
            <v>$U$9</v>
          </cell>
          <cell r="H56" t="str">
            <v>BaseLicences!$U$9</v>
          </cell>
          <cell r="I56" t="str">
            <v>ActiveWorkbook.Names.Add Name:="DateValidation",Refersto:="='BaseLicences'!$U$9"</v>
          </cell>
          <cell r="J56" t="str">
            <v>ActiveWorkbook.Names("DateValidation").delete</v>
          </cell>
          <cell r="K56" t="str">
            <v>Cellule</v>
          </cell>
          <cell r="L56" t="str">
            <v>$U$9</v>
          </cell>
          <cell r="M56" t="str">
            <v/>
          </cell>
          <cell r="N56" t="str">
            <v>DateValidation</v>
          </cell>
          <cell r="O56" t="str">
            <v>Classeur</v>
          </cell>
        </row>
        <row r="57">
          <cell r="A57" t="str">
            <v>FicheInscription</v>
          </cell>
          <cell r="B57" t="str">
            <v>Licences</v>
          </cell>
          <cell r="C57" t="str">
            <v>[BasePétanqueRPM.xlsm]BaseLicences!$A$10:$AI$228</v>
          </cell>
          <cell r="D57" t="str">
            <v>BaseLicences</v>
          </cell>
          <cell r="E57">
            <v>22</v>
          </cell>
          <cell r="F57">
            <v>35</v>
          </cell>
          <cell r="G57" t="str">
            <v>$A$10:$AI$228</v>
          </cell>
          <cell r="H57" t="str">
            <v>BaseLicences!$A$10:$AI$228</v>
          </cell>
          <cell r="I57" t="str">
            <v>ActiveWorkbook.Names.Add Name:="FicheInscription",Refersto:="='BaseLicences'!$A$10:$AI$228"</v>
          </cell>
          <cell r="J57" t="str">
            <v>ActiveWorkbook.Names("FicheInscription").delete</v>
          </cell>
          <cell r="K57" t="str">
            <v>Zone</v>
          </cell>
          <cell r="L57" t="str">
            <v>$A$10</v>
          </cell>
          <cell r="M57" t="str">
            <v>$AI$228</v>
          </cell>
          <cell r="N57" t="str">
            <v>FicheInscription</v>
          </cell>
          <cell r="O57" t="str">
            <v>Classeur</v>
          </cell>
        </row>
        <row r="58">
          <cell r="A58" t="str">
            <v>NbLignes</v>
          </cell>
          <cell r="B58">
            <v>1</v>
          </cell>
          <cell r="C58" t="str">
            <v>[BasePétanqueRPM.xlsm]BaseLicences!$V$1</v>
          </cell>
          <cell r="D58" t="str">
            <v>BaseLicences</v>
          </cell>
          <cell r="E58">
            <v>22</v>
          </cell>
          <cell r="F58">
            <v>35</v>
          </cell>
          <cell r="G58" t="str">
            <v>$V$1</v>
          </cell>
          <cell r="H58" t="str">
            <v>BaseLicences!$V$1</v>
          </cell>
          <cell r="I58" t="str">
            <v>ActiveWorkbook.Names.Add Name:="NbLignes",Refersto:="='BaseLicences'!$V$1"</v>
          </cell>
          <cell r="J58" t="str">
            <v>ActiveWorkbook.Names("NbLignes").delete</v>
          </cell>
          <cell r="K58" t="str">
            <v>Cellule</v>
          </cell>
          <cell r="L58" t="str">
            <v>$V$1</v>
          </cell>
          <cell r="M58" t="str">
            <v/>
          </cell>
          <cell r="N58" t="str">
            <v>NbLignes</v>
          </cell>
          <cell r="O58" t="str">
            <v>Classeur</v>
          </cell>
        </row>
        <row r="59">
          <cell r="A59" t="str">
            <v>AnRéférence</v>
          </cell>
          <cell r="B59">
            <v>2024</v>
          </cell>
          <cell r="C59" t="str">
            <v>[BasePétanqueRPM.xlsm]Bordereau!$L$6</v>
          </cell>
          <cell r="D59" t="str">
            <v>Bordereau</v>
          </cell>
          <cell r="E59">
            <v>22</v>
          </cell>
          <cell r="F59">
            <v>32</v>
          </cell>
          <cell r="G59" t="str">
            <v>$L$6</v>
          </cell>
          <cell r="H59" t="str">
            <v>Bordereau!$L$6</v>
          </cell>
          <cell r="I59" t="str">
            <v>ActiveWorkbook.Names.Add Name:="AnRéférence",Refersto:="='Bordereau'!$L$6"</v>
          </cell>
          <cell r="J59" t="str">
            <v>ActiveWorkbook.Names("AnRéférence").delete</v>
          </cell>
          <cell r="K59" t="str">
            <v>Cellule</v>
          </cell>
          <cell r="L59" t="str">
            <v>$L$6</v>
          </cell>
          <cell r="M59" t="str">
            <v/>
          </cell>
          <cell r="N59" t="str">
            <v>AnRéférence</v>
          </cell>
          <cell r="O59" t="str">
            <v>Classeur</v>
          </cell>
        </row>
        <row r="60">
          <cell r="A60" t="str">
            <v>BaseTriFiltre</v>
          </cell>
          <cell r="B60">
            <v>1</v>
          </cell>
          <cell r="C60" t="str">
            <v>[BasePétanqueRPM.xlsm]Bordereau!$A$11:$M$25</v>
          </cell>
          <cell r="D60" t="str">
            <v>Bordereau</v>
          </cell>
          <cell r="E60">
            <v>22</v>
          </cell>
          <cell r="F60">
            <v>32</v>
          </cell>
          <cell r="G60" t="str">
            <v>$A$11:$M$25</v>
          </cell>
          <cell r="H60" t="str">
            <v>Bordereau!$A$11:$M$25</v>
          </cell>
          <cell r="I60" t="str">
            <v>ActiveWorkbook.Names.Add Name:="BaseTriFiltre",Refersto:="='Bordereau'!$A$11:$M$25"</v>
          </cell>
          <cell r="J60" t="str">
            <v>ActiveWorkbook.Names("BaseTriFiltre").delete</v>
          </cell>
          <cell r="K60" t="str">
            <v>Zone</v>
          </cell>
          <cell r="L60" t="str">
            <v>$A$11</v>
          </cell>
          <cell r="M60" t="str">
            <v>$M$25</v>
          </cell>
          <cell r="N60" t="str">
            <v>BaseTriFiltre</v>
          </cell>
          <cell r="O60" t="str">
            <v>Classeur</v>
          </cell>
        </row>
        <row r="61">
          <cell r="A61" t="str">
            <v>Bordereau</v>
          </cell>
          <cell r="B61" t="str">
            <v>Item</v>
          </cell>
          <cell r="C61" t="str">
            <v>[BasePétanqueRPM.xlsm]Bordereau!$A$10:$M$38</v>
          </cell>
          <cell r="D61" t="str">
            <v>Bordereau</v>
          </cell>
          <cell r="E61">
            <v>22</v>
          </cell>
          <cell r="F61">
            <v>32</v>
          </cell>
          <cell r="G61" t="str">
            <v>$A$10:$M$38</v>
          </cell>
          <cell r="H61" t="str">
            <v>Bordereau!$A$10:$M$38</v>
          </cell>
          <cell r="I61" t="str">
            <v>ActiveWorkbook.Names.Add Name:="Bordereau",Refersto:="='Bordereau'!$A$10:$M$38"</v>
          </cell>
          <cell r="J61" t="str">
            <v>ActiveWorkbook.Names("Bordereau").delete</v>
          </cell>
          <cell r="K61" t="str">
            <v>Zone</v>
          </cell>
          <cell r="L61" t="str">
            <v>$A$10</v>
          </cell>
          <cell r="M61" t="str">
            <v>$M$38</v>
          </cell>
          <cell r="N61" t="str">
            <v>Bordereau</v>
          </cell>
          <cell r="O61" t="str">
            <v>Classeur</v>
          </cell>
        </row>
        <row r="62">
          <cell r="A62" t="str">
            <v>Item</v>
          </cell>
          <cell r="B62" t="str">
            <v>Item</v>
          </cell>
          <cell r="C62" t="str">
            <v>[BasePétanqueRPM.xlsm]Bordereau!$A$10:$P$38</v>
          </cell>
          <cell r="D62" t="str">
            <v>Bordereau</v>
          </cell>
          <cell r="E62">
            <v>22</v>
          </cell>
          <cell r="F62">
            <v>32</v>
          </cell>
          <cell r="G62" t="str">
            <v>$A$10:$P$38</v>
          </cell>
          <cell r="H62" t="str">
            <v>Bordereau!$A$10:$P$38</v>
          </cell>
          <cell r="I62" t="str">
            <v>ActiveWorkbook.Names.Add Name:="Item",Refersto:="='Bordereau'!$A$10:$P$38"</v>
          </cell>
          <cell r="J62" t="str">
            <v>ActiveWorkbook.Names("Item").delete</v>
          </cell>
          <cell r="K62" t="str">
            <v>Zone</v>
          </cell>
          <cell r="L62" t="str">
            <v>$A$10</v>
          </cell>
          <cell r="M62" t="str">
            <v>$P$38</v>
          </cell>
          <cell r="N62" t="str">
            <v>Item</v>
          </cell>
          <cell r="O62" t="str">
            <v>Classeur</v>
          </cell>
        </row>
        <row r="63">
          <cell r="A63" t="str">
            <v>NomBanque</v>
          </cell>
          <cell r="B63" t="str">
            <v>Virement Crédit Agricole</v>
          </cell>
          <cell r="C63" t="str">
            <v>[BasePétanqueRPM.xlsm]Bordereau!$K$27</v>
          </cell>
          <cell r="D63" t="str">
            <v>Bordereau</v>
          </cell>
          <cell r="E63">
            <v>22</v>
          </cell>
          <cell r="F63">
            <v>32</v>
          </cell>
          <cell r="G63" t="str">
            <v>$K$27</v>
          </cell>
          <cell r="H63" t="str">
            <v>Bordereau!$K$27</v>
          </cell>
          <cell r="I63" t="str">
            <v>ActiveWorkbook.Names.Add Name:="NomBanque",Refersto:="='Bordereau'!$K$27"</v>
          </cell>
          <cell r="J63" t="str">
            <v>ActiveWorkbook.Names("NomBanque").delete</v>
          </cell>
          <cell r="K63" t="str">
            <v>Cellule</v>
          </cell>
          <cell r="L63" t="str">
            <v>$K$27</v>
          </cell>
          <cell r="M63" t="str">
            <v/>
          </cell>
          <cell r="N63" t="str">
            <v>NomBanque</v>
          </cell>
          <cell r="O63" t="str">
            <v>Classeur</v>
          </cell>
        </row>
        <row r="64">
          <cell r="A64" t="str">
            <v>NumBordereau</v>
          </cell>
          <cell r="B64">
            <v>31</v>
          </cell>
          <cell r="C64" t="str">
            <v>[BasePétanqueRPM.xlsm]Bordereau!$I$6</v>
          </cell>
          <cell r="D64" t="str">
            <v>Bordereau</v>
          </cell>
          <cell r="E64">
            <v>22</v>
          </cell>
          <cell r="F64">
            <v>32</v>
          </cell>
          <cell r="G64" t="str">
            <v>$I$6</v>
          </cell>
          <cell r="H64" t="str">
            <v>Bordereau!$I$6</v>
          </cell>
          <cell r="I64" t="str">
            <v>ActiveWorkbook.Names.Add Name:="NumBordereau",Refersto:="='Bordereau'!$I$6"</v>
          </cell>
          <cell r="J64" t="str">
            <v>ActiveWorkbook.Names("NumBordereau").delete</v>
          </cell>
          <cell r="K64" t="str">
            <v>Cellule</v>
          </cell>
          <cell r="L64" t="str">
            <v>$I$6</v>
          </cell>
          <cell r="M64" t="str">
            <v/>
          </cell>
          <cell r="N64" t="str">
            <v>NumBordereau</v>
          </cell>
          <cell r="O64" t="str">
            <v>Classeur</v>
          </cell>
        </row>
        <row r="65">
          <cell r="A65" t="str">
            <v>NumCheque</v>
          </cell>
          <cell r="C65" t="str">
            <v>[BasePétanqueRPM.xlsm]Bordereau!$K$28</v>
          </cell>
          <cell r="D65" t="str">
            <v>Bordereau</v>
          </cell>
          <cell r="E65">
            <v>22</v>
          </cell>
          <cell r="F65">
            <v>32</v>
          </cell>
          <cell r="G65" t="str">
            <v>$K$28</v>
          </cell>
          <cell r="H65" t="str">
            <v>Bordereau!$K$28</v>
          </cell>
          <cell r="I65" t="str">
            <v>ActiveWorkbook.Names.Add Name:="NumCheque",Refersto:="='Bordereau'!$K$28"</v>
          </cell>
          <cell r="J65" t="str">
            <v>ActiveWorkbook.Names("NumCheque").delete</v>
          </cell>
          <cell r="K65" t="str">
            <v>Cellule</v>
          </cell>
          <cell r="L65" t="str">
            <v>$K$28</v>
          </cell>
          <cell r="M65" t="str">
            <v/>
          </cell>
          <cell r="N65" t="str">
            <v>NumCheque</v>
          </cell>
          <cell r="O65" t="str">
            <v>Classeur</v>
          </cell>
        </row>
        <row r="66">
          <cell r="A66" t="str">
            <v>NumClub</v>
          </cell>
          <cell r="B66">
            <v>2010</v>
          </cell>
          <cell r="C66" t="str">
            <v>[BasePétanqueRPM.xlsm]Bordereau!$F$5</v>
          </cell>
          <cell r="D66" t="str">
            <v>Bordereau</v>
          </cell>
          <cell r="E66">
            <v>22</v>
          </cell>
          <cell r="F66">
            <v>32</v>
          </cell>
          <cell r="G66" t="str">
            <v>$F$5</v>
          </cell>
          <cell r="H66" t="str">
            <v>Bordereau!$F$5</v>
          </cell>
          <cell r="I66" t="str">
            <v>ActiveWorkbook.Names.Add Name:="NumClub",Refersto:="='Bordereau'!$F$5"</v>
          </cell>
          <cell r="J66" t="str">
            <v>ActiveWorkbook.Names("NumClub").delete</v>
          </cell>
          <cell r="K66" t="str">
            <v>Cellule</v>
          </cell>
          <cell r="L66" t="str">
            <v>$F$5</v>
          </cell>
          <cell r="M66" t="str">
            <v/>
          </cell>
          <cell r="N66" t="str">
            <v>NumClub</v>
          </cell>
          <cell r="O66" t="str">
            <v>Classeur</v>
          </cell>
        </row>
        <row r="67">
          <cell r="A67" t="str">
            <v>TotalFeuille</v>
          </cell>
          <cell r="B67">
            <v>32.5</v>
          </cell>
          <cell r="C67" t="str">
            <v>[BasePétanqueRPM.xlsm]Bordereau!$L$29</v>
          </cell>
          <cell r="D67" t="str">
            <v>Bordereau</v>
          </cell>
          <cell r="E67">
            <v>22</v>
          </cell>
          <cell r="F67">
            <v>32</v>
          </cell>
          <cell r="G67" t="str">
            <v>$L$29</v>
          </cell>
          <cell r="H67" t="str">
            <v>Bordereau!$L$29</v>
          </cell>
          <cell r="I67" t="str">
            <v>ActiveWorkbook.Names.Add Name:="TotalFeuille",Refersto:="='Bordereau'!$L$29"</v>
          </cell>
          <cell r="J67" t="str">
            <v>ActiveWorkbook.Names("TotalFeuille").delete</v>
          </cell>
          <cell r="K67" t="str">
            <v>Cellule</v>
          </cell>
          <cell r="L67" t="str">
            <v>$L$29</v>
          </cell>
          <cell r="M67" t="str">
            <v/>
          </cell>
          <cell r="N67" t="str">
            <v>TotalFeuille</v>
          </cell>
          <cell r="O67" t="str">
            <v>Classeur</v>
          </cell>
        </row>
        <row r="68">
          <cell r="A68" t="str">
            <v>TypeLicence</v>
          </cell>
          <cell r="B68" t="str">
            <v>N</v>
          </cell>
          <cell r="C68" t="str">
            <v>[BasePétanqueRPM.xlsm]Bordereau!$B$11:$B$25</v>
          </cell>
          <cell r="D68" t="str">
            <v>Bordereau</v>
          </cell>
          <cell r="E68">
            <v>22</v>
          </cell>
          <cell r="F68">
            <v>32</v>
          </cell>
          <cell r="G68" t="str">
            <v>$B$11:$B$25</v>
          </cell>
          <cell r="H68" t="str">
            <v>Bordereau!$B$11:$B$25</v>
          </cell>
          <cell r="I68" t="str">
            <v>ActiveWorkbook.Names.Add Name:="TypeLicence",Refersto:="='Bordereau'!$B$11:$B$25"</v>
          </cell>
          <cell r="J68" t="str">
            <v>ActiveWorkbook.Names("TypeLicence").delete</v>
          </cell>
          <cell r="K68" t="str">
            <v>Zone</v>
          </cell>
          <cell r="L68" t="str">
            <v>$B$11</v>
          </cell>
          <cell r="M68" t="str">
            <v>$B$25</v>
          </cell>
          <cell r="N68" t="str">
            <v>TypeLicence</v>
          </cell>
          <cell r="O68" t="str">
            <v>Classeur</v>
          </cell>
        </row>
        <row r="69">
          <cell r="A69" t="str">
            <v>FIAdresse</v>
          </cell>
          <cell r="C69" t="str">
            <v>[BasePétanqueRPM.xlsm]Fiche Inscription'!$D$18</v>
          </cell>
          <cell r="D69" t="str">
            <v>Fiche Inscription</v>
          </cell>
          <cell r="E69">
            <v>22</v>
          </cell>
          <cell r="F69">
            <v>41</v>
          </cell>
          <cell r="G69" t="str">
            <v>$D$18</v>
          </cell>
          <cell r="H69" t="str">
            <v>Fiche Inscription'!$D$18</v>
          </cell>
          <cell r="I69" t="str">
            <v>ActiveWorkbook.Names.Add Name:="FIAdresse",Refersto:="='Fiche Inscription'!$D$18"</v>
          </cell>
          <cell r="J69" t="str">
            <v>ActiveWorkbook.Names("FIAdresse").delete</v>
          </cell>
          <cell r="K69" t="str">
            <v>Cellule</v>
          </cell>
          <cell r="L69" t="str">
            <v>$D$18</v>
          </cell>
          <cell r="M69" t="str">
            <v/>
          </cell>
          <cell r="N69" t="str">
            <v>FIAdresse</v>
          </cell>
          <cell r="O69" t="str">
            <v>Classeur</v>
          </cell>
        </row>
        <row r="70">
          <cell r="A70" t="str">
            <v>FIBordereau</v>
          </cell>
          <cell r="C70" t="str">
            <v>[BasePétanqueRPM.xlsm]Fiche Inscription'!$D$31</v>
          </cell>
          <cell r="D70" t="str">
            <v>Fiche Inscription</v>
          </cell>
          <cell r="E70">
            <v>22</v>
          </cell>
          <cell r="F70">
            <v>41</v>
          </cell>
          <cell r="G70" t="str">
            <v>$D$31</v>
          </cell>
          <cell r="H70" t="str">
            <v>Fiche Inscription'!$D$31</v>
          </cell>
          <cell r="I70" t="str">
            <v>ActiveWorkbook.Names.Add Name:="FIBordereau",Refersto:="='Fiche Inscription'!$D$31"</v>
          </cell>
          <cell r="J70" t="str">
            <v>ActiveWorkbook.Names("FIBordereau").delete</v>
          </cell>
          <cell r="K70" t="str">
            <v>Cellule</v>
          </cell>
          <cell r="L70" t="str">
            <v>$D$31</v>
          </cell>
          <cell r="M70" t="str">
            <v/>
          </cell>
          <cell r="N70" t="str">
            <v>FIBordereau</v>
          </cell>
          <cell r="O70" t="str">
            <v>Classeur</v>
          </cell>
        </row>
        <row r="71">
          <cell r="A71" t="str">
            <v>FIBureau</v>
          </cell>
          <cell r="C71" t="str">
            <v>[BasePétanqueRPM.xlsm]Fiche Inscription'!$D$36</v>
          </cell>
          <cell r="D71" t="str">
            <v>Fiche Inscription</v>
          </cell>
          <cell r="E71">
            <v>22</v>
          </cell>
          <cell r="F71">
            <v>41</v>
          </cell>
          <cell r="G71" t="str">
            <v>$D$36</v>
          </cell>
          <cell r="H71" t="str">
            <v>Fiche Inscription'!$D$36</v>
          </cell>
          <cell r="I71" t="str">
            <v>ActiveWorkbook.Names.Add Name:="FIBureau",Refersto:="='Fiche Inscription'!$D$36"</v>
          </cell>
          <cell r="J71" t="str">
            <v>ActiveWorkbook.Names("FIBureau").delete</v>
          </cell>
          <cell r="K71" t="str">
            <v>Cellule</v>
          </cell>
          <cell r="L71" t="str">
            <v>$D$36</v>
          </cell>
          <cell r="M71" t="str">
            <v/>
          </cell>
          <cell r="N71" t="str">
            <v>FIBureau</v>
          </cell>
          <cell r="O71" t="str">
            <v>Classeur</v>
          </cell>
        </row>
        <row r="72">
          <cell r="A72" t="str">
            <v>FICatégorie</v>
          </cell>
          <cell r="C72" t="str">
            <v>[BasePétanqueRPM.xlsm]Fiche Inscription'!$D$25</v>
          </cell>
          <cell r="D72" t="str">
            <v>Fiche Inscription</v>
          </cell>
          <cell r="E72">
            <v>22</v>
          </cell>
          <cell r="F72">
            <v>41</v>
          </cell>
          <cell r="G72" t="str">
            <v>$D$25</v>
          </cell>
          <cell r="H72" t="str">
            <v>Fiche Inscription'!$D$25</v>
          </cell>
          <cell r="I72" t="str">
            <v>ActiveWorkbook.Names.Add Name:="FICatégorie",Refersto:="='Fiche Inscription'!$D$25"</v>
          </cell>
          <cell r="J72" t="str">
            <v>ActiveWorkbook.Names("FICatégorie").delete</v>
          </cell>
          <cell r="K72" t="str">
            <v>Cellule</v>
          </cell>
          <cell r="L72" t="str">
            <v>$D$25</v>
          </cell>
          <cell r="M72" t="str">
            <v/>
          </cell>
          <cell r="N72" t="str">
            <v>FICatégorie</v>
          </cell>
          <cell r="O72" t="str">
            <v>Classeur</v>
          </cell>
        </row>
        <row r="73">
          <cell r="A73" t="str">
            <v>FicheModifiée</v>
          </cell>
          <cell r="C73" t="str">
            <v>[BasePétanqueRPM.xlsm]Fiche Inscription'!$D$10:$D$43</v>
          </cell>
          <cell r="D73" t="str">
            <v>Fiche Inscription</v>
          </cell>
          <cell r="E73">
            <v>22</v>
          </cell>
          <cell r="F73">
            <v>41</v>
          </cell>
          <cell r="G73" t="str">
            <v>$D$10:$D$43</v>
          </cell>
          <cell r="H73" t="str">
            <v>Fiche Inscription'!$D$10:$D$43</v>
          </cell>
          <cell r="I73" t="str">
            <v>ActiveWorkbook.Names.Add Name:="FicheModifiée",Refersto:="='Fiche Inscription'!$D$10:$D$43"</v>
          </cell>
          <cell r="J73" t="str">
            <v>ActiveWorkbook.Names("FicheModifiée").delete</v>
          </cell>
          <cell r="K73" t="str">
            <v>Zone</v>
          </cell>
          <cell r="L73" t="str">
            <v>$D$10</v>
          </cell>
          <cell r="M73" t="str">
            <v>$D$43</v>
          </cell>
          <cell r="N73" t="str">
            <v>FicheModifiée</v>
          </cell>
          <cell r="O73" t="str">
            <v>Classeur</v>
          </cell>
        </row>
        <row r="74">
          <cell r="A74" t="str">
            <v>FICP</v>
          </cell>
          <cell r="C74" t="str">
            <v>[BasePétanqueRPM.xlsm]Fiche Inscription'!$D$19</v>
          </cell>
          <cell r="D74" t="str">
            <v>Fiche Inscription</v>
          </cell>
          <cell r="E74">
            <v>22</v>
          </cell>
          <cell r="F74">
            <v>41</v>
          </cell>
          <cell r="G74" t="str">
            <v>$D$19</v>
          </cell>
          <cell r="H74" t="str">
            <v>Fiche Inscription'!$D$19</v>
          </cell>
          <cell r="I74" t="str">
            <v>ActiveWorkbook.Names.Add Name:="FICP",Refersto:="='Fiche Inscription'!$D$19"</v>
          </cell>
          <cell r="J74" t="str">
            <v>ActiveWorkbook.Names("FICP").delete</v>
          </cell>
          <cell r="K74" t="str">
            <v>Cellule</v>
          </cell>
          <cell r="L74" t="str">
            <v>$D$19</v>
          </cell>
          <cell r="M74" t="str">
            <v/>
          </cell>
          <cell r="N74" t="str">
            <v>FICP</v>
          </cell>
          <cell r="O74" t="str">
            <v>Classeur</v>
          </cell>
        </row>
        <row r="75">
          <cell r="A75" t="str">
            <v>FIDateCertifMed</v>
          </cell>
          <cell r="C75" t="str">
            <v>[BasePétanqueRPM.xlsm]Fiche Inscription'!$D$27</v>
          </cell>
          <cell r="D75" t="str">
            <v>Fiche Inscription</v>
          </cell>
          <cell r="E75">
            <v>22</v>
          </cell>
          <cell r="F75">
            <v>41</v>
          </cell>
          <cell r="G75" t="str">
            <v>$D$27</v>
          </cell>
          <cell r="H75" t="str">
            <v>Fiche Inscription'!$D$27</v>
          </cell>
          <cell r="I75" t="str">
            <v>ActiveWorkbook.Names.Add Name:="FIDateCertifMed",Refersto:="='Fiche Inscription'!$D$27"</v>
          </cell>
          <cell r="J75" t="str">
            <v>ActiveWorkbook.Names("FIDateCertifMed").delete</v>
          </cell>
          <cell r="K75" t="str">
            <v>Cellule</v>
          </cell>
          <cell r="L75" t="str">
            <v>$D$27</v>
          </cell>
          <cell r="M75" t="str">
            <v/>
          </cell>
          <cell r="N75" t="str">
            <v>FIDateCertifMed</v>
          </cell>
          <cell r="O75" t="str">
            <v>Classeur</v>
          </cell>
        </row>
        <row r="76">
          <cell r="A76" t="str">
            <v>FIDateInscription</v>
          </cell>
          <cell r="C76" t="str">
            <v>[BasePétanqueRPM.xlsm]Fiche Inscription'!$D$29</v>
          </cell>
          <cell r="D76" t="str">
            <v>Fiche Inscription</v>
          </cell>
          <cell r="E76">
            <v>22</v>
          </cell>
          <cell r="F76">
            <v>41</v>
          </cell>
          <cell r="G76" t="str">
            <v>$D$29</v>
          </cell>
          <cell r="H76" t="str">
            <v>Fiche Inscription'!$D$29</v>
          </cell>
          <cell r="I76" t="str">
            <v>ActiveWorkbook.Names.Add Name:="FIDateInscription",Refersto:="='Fiche Inscription'!$D$29"</v>
          </cell>
          <cell r="J76" t="str">
            <v>ActiveWorkbook.Names("FIDateInscription").delete</v>
          </cell>
          <cell r="K76" t="str">
            <v>Cellule</v>
          </cell>
          <cell r="L76" t="str">
            <v>$D$29</v>
          </cell>
          <cell r="M76" t="str">
            <v/>
          </cell>
          <cell r="N76" t="str">
            <v>FIDateInscription</v>
          </cell>
          <cell r="O76" t="str">
            <v>Classeur</v>
          </cell>
        </row>
        <row r="77">
          <cell r="A77" t="str">
            <v>FIDateModif</v>
          </cell>
          <cell r="C77" t="str">
            <v>[BasePétanqueRPM.xlsm]Fiche Inscription'!$D$43</v>
          </cell>
          <cell r="D77" t="str">
            <v>Fiche Inscription</v>
          </cell>
          <cell r="E77">
            <v>22</v>
          </cell>
          <cell r="F77">
            <v>41</v>
          </cell>
          <cell r="G77" t="str">
            <v>$D$43</v>
          </cell>
          <cell r="H77" t="str">
            <v>Fiche Inscription'!$D$43</v>
          </cell>
          <cell r="I77" t="str">
            <v>ActiveWorkbook.Names.Add Name:="FIDateModif",Refersto:="='Fiche Inscription'!$D$43"</v>
          </cell>
          <cell r="J77" t="str">
            <v>ActiveWorkbook.Names("FIDateModif").delete</v>
          </cell>
          <cell r="K77" t="str">
            <v>Cellule</v>
          </cell>
          <cell r="L77" t="str">
            <v>$D$43</v>
          </cell>
          <cell r="M77" t="str">
            <v/>
          </cell>
          <cell r="N77" t="str">
            <v>FIDateModif</v>
          </cell>
          <cell r="O77" t="str">
            <v>Classeur</v>
          </cell>
        </row>
        <row r="78">
          <cell r="A78" t="str">
            <v>FIDateNaissance</v>
          </cell>
          <cell r="C78" t="str">
            <v>[BasePétanqueRPM.xlsm]Fiche Inscription'!$D$21</v>
          </cell>
          <cell r="D78" t="str">
            <v>Fiche Inscription</v>
          </cell>
          <cell r="E78">
            <v>22</v>
          </cell>
          <cell r="F78">
            <v>41</v>
          </cell>
          <cell r="G78" t="str">
            <v>$D$21</v>
          </cell>
          <cell r="H78" t="str">
            <v>Fiche Inscription'!$D$21</v>
          </cell>
          <cell r="I78" t="str">
            <v>ActiveWorkbook.Names.Add Name:="FIDateNaissance",Refersto:="='Fiche Inscription'!$D$21"</v>
          </cell>
          <cell r="J78" t="str">
            <v>ActiveWorkbook.Names("FIDateNaissance").delete</v>
          </cell>
          <cell r="K78" t="str">
            <v>Cellule</v>
          </cell>
          <cell r="L78" t="str">
            <v>$D$21</v>
          </cell>
          <cell r="M78" t="str">
            <v/>
          </cell>
          <cell r="N78" t="str">
            <v>FIDateNaissance</v>
          </cell>
          <cell r="O78" t="str">
            <v>Classeur</v>
          </cell>
        </row>
        <row r="79">
          <cell r="A79" t="str">
            <v>FIDptNaiss</v>
          </cell>
          <cell r="C79" t="str">
            <v>[BasePétanqueRPM.xlsm]Fiche Inscription'!$D$22</v>
          </cell>
          <cell r="D79" t="str">
            <v>Fiche Inscription</v>
          </cell>
          <cell r="E79">
            <v>22</v>
          </cell>
          <cell r="F79">
            <v>41</v>
          </cell>
          <cell r="G79" t="str">
            <v>$D$22</v>
          </cell>
          <cell r="H79" t="str">
            <v>Fiche Inscription'!$D$22</v>
          </cell>
          <cell r="I79" t="str">
            <v>ActiveWorkbook.Names.Add Name:="FIDptNaiss",Refersto:="='Fiche Inscription'!$D$22"</v>
          </cell>
          <cell r="J79" t="str">
            <v>ActiveWorkbook.Names("FIDptNaiss").delete</v>
          </cell>
          <cell r="K79" t="str">
            <v>Cellule</v>
          </cell>
          <cell r="L79" t="str">
            <v>$D$22</v>
          </cell>
          <cell r="M79" t="str">
            <v/>
          </cell>
          <cell r="N79" t="str">
            <v>FIDptNaiss</v>
          </cell>
          <cell r="O79" t="str">
            <v>Classeur</v>
          </cell>
        </row>
        <row r="80">
          <cell r="A80" t="str">
            <v>FIEmail</v>
          </cell>
          <cell r="C80" t="str">
            <v>[BasePétanqueRPM.xlsm]Fiche Inscription'!$D$17</v>
          </cell>
          <cell r="D80" t="str">
            <v>Fiche Inscription</v>
          </cell>
          <cell r="E80">
            <v>22</v>
          </cell>
          <cell r="F80">
            <v>41</v>
          </cell>
          <cell r="G80" t="str">
            <v>$D$17</v>
          </cell>
          <cell r="H80" t="str">
            <v>Fiche Inscription'!$D$17</v>
          </cell>
          <cell r="I80" t="str">
            <v>ActiveWorkbook.Names.Add Name:="FIEmail",Refersto:="='Fiche Inscription'!$D$17"</v>
          </cell>
          <cell r="J80" t="str">
            <v>ActiveWorkbook.Names("FIEmail").delete</v>
          </cell>
          <cell r="K80" t="str">
            <v>Cellule</v>
          </cell>
          <cell r="L80" t="str">
            <v>$D$17</v>
          </cell>
          <cell r="M80" t="str">
            <v/>
          </cell>
          <cell r="N80" t="str">
            <v>FIEmail</v>
          </cell>
          <cell r="O80" t="str">
            <v>Classeur</v>
          </cell>
        </row>
        <row r="81">
          <cell r="A81" t="str">
            <v>FIFichNat</v>
          </cell>
          <cell r="C81" t="str">
            <v>[BasePétanqueRPM.xlsm]Fiche Inscription'!$D$32</v>
          </cell>
          <cell r="D81" t="str">
            <v>Fiche Inscription</v>
          </cell>
          <cell r="E81">
            <v>22</v>
          </cell>
          <cell r="F81">
            <v>41</v>
          </cell>
          <cell r="G81" t="str">
            <v>$D$32</v>
          </cell>
          <cell r="H81" t="str">
            <v>Fiche Inscription'!$D$32</v>
          </cell>
          <cell r="I81" t="str">
            <v>ActiveWorkbook.Names.Add Name:="FIFichNat",Refersto:="='Fiche Inscription'!$D$32"</v>
          </cell>
          <cell r="J81" t="str">
            <v>ActiveWorkbook.Names("FIFichNat").delete</v>
          </cell>
          <cell r="K81" t="str">
            <v>Cellule</v>
          </cell>
          <cell r="L81" t="str">
            <v>$D$32</v>
          </cell>
          <cell r="M81" t="str">
            <v/>
          </cell>
          <cell r="N81" t="str">
            <v>FIFichNat</v>
          </cell>
          <cell r="O81" t="str">
            <v>Classeur</v>
          </cell>
        </row>
        <row r="82">
          <cell r="A82" t="str">
            <v>FIFonction</v>
          </cell>
          <cell r="C82" t="str">
            <v>[BasePétanqueRPM.xlsm]Fiche Inscription'!$D$37</v>
          </cell>
          <cell r="D82" t="str">
            <v>Fiche Inscription</v>
          </cell>
          <cell r="E82">
            <v>22</v>
          </cell>
          <cell r="F82">
            <v>41</v>
          </cell>
          <cell r="G82" t="str">
            <v>$D$37</v>
          </cell>
          <cell r="H82" t="str">
            <v>Fiche Inscription'!$D$37</v>
          </cell>
          <cell r="I82" t="str">
            <v>ActiveWorkbook.Names.Add Name:="FIFonction",Refersto:="='Fiche Inscription'!$D$37"</v>
          </cell>
          <cell r="J82" t="str">
            <v>ActiveWorkbook.Names("FIFonction").delete</v>
          </cell>
          <cell r="K82" t="str">
            <v>Cellule</v>
          </cell>
          <cell r="L82" t="str">
            <v>$D$37</v>
          </cell>
          <cell r="M82" t="str">
            <v/>
          </cell>
          <cell r="N82" t="str">
            <v>FIFonction</v>
          </cell>
          <cell r="O82" t="str">
            <v>Classeur</v>
          </cell>
        </row>
        <row r="83">
          <cell r="A83" t="str">
            <v>FIInsee</v>
          </cell>
          <cell r="C83" t="str">
            <v>[BasePétanqueRPM.xlsm]Fiche Inscription'!$D$23</v>
          </cell>
          <cell r="D83" t="str">
            <v>Fiche Inscription</v>
          </cell>
          <cell r="E83">
            <v>22</v>
          </cell>
          <cell r="F83">
            <v>41</v>
          </cell>
          <cell r="G83" t="str">
            <v>$D$23</v>
          </cell>
          <cell r="H83" t="str">
            <v>Fiche Inscription'!$D$23</v>
          </cell>
          <cell r="I83" t="str">
            <v>ActiveWorkbook.Names.Add Name:="FIInsee",Refersto:="='Fiche Inscription'!$D$23"</v>
          </cell>
          <cell r="J83" t="str">
            <v>ActiveWorkbook.Names("FIInsee").delete</v>
          </cell>
          <cell r="K83" t="str">
            <v>Cellule</v>
          </cell>
          <cell r="L83" t="str">
            <v>$D$23</v>
          </cell>
          <cell r="M83" t="str">
            <v/>
          </cell>
          <cell r="N83" t="str">
            <v>FIInsee</v>
          </cell>
          <cell r="O83" t="str">
            <v>Classeur</v>
          </cell>
        </row>
        <row r="84">
          <cell r="A84" t="str">
            <v>FILicences</v>
          </cell>
          <cell r="C84" t="str">
            <v>[BasePétanqueRPM.xlsm]Fiche Inscription'!$D$10</v>
          </cell>
          <cell r="D84" t="str">
            <v>Fiche Inscription</v>
          </cell>
          <cell r="E84">
            <v>22</v>
          </cell>
          <cell r="F84">
            <v>41</v>
          </cell>
          <cell r="G84" t="str">
            <v>$D$10</v>
          </cell>
          <cell r="H84" t="str">
            <v>Fiche Inscription'!$D$10</v>
          </cell>
          <cell r="I84" t="str">
            <v>ActiveWorkbook.Names.Add Name:="FILicences",Refersto:="='Fiche Inscription'!$D$10"</v>
          </cell>
          <cell r="J84" t="str">
            <v>ActiveWorkbook.Names("FILicences").delete</v>
          </cell>
          <cell r="K84" t="str">
            <v>Cellule</v>
          </cell>
          <cell r="L84" t="str">
            <v>$D$10</v>
          </cell>
          <cell r="M84" t="str">
            <v/>
          </cell>
          <cell r="N84" t="str">
            <v>FILicences</v>
          </cell>
          <cell r="O84" t="str">
            <v>Classeur</v>
          </cell>
        </row>
        <row r="85">
          <cell r="A85" t="str">
            <v>FIModePaiement</v>
          </cell>
          <cell r="C85" t="str">
            <v>[BasePétanqueRPM.xlsm]Fiche Inscription'!$D$35</v>
          </cell>
          <cell r="D85" t="str">
            <v>Fiche Inscription</v>
          </cell>
          <cell r="E85">
            <v>22</v>
          </cell>
          <cell r="F85">
            <v>41</v>
          </cell>
          <cell r="G85" t="str">
            <v>$D$35</v>
          </cell>
          <cell r="H85" t="str">
            <v>Fiche Inscription'!$D$35</v>
          </cell>
          <cell r="I85" t="str">
            <v>ActiveWorkbook.Names.Add Name:="FIModePaiement",Refersto:="='Fiche Inscription'!$D$35"</v>
          </cell>
          <cell r="J85" t="str">
            <v>ActiveWorkbook.Names("FIModePaiement").delete</v>
          </cell>
          <cell r="K85" t="str">
            <v>Cellule</v>
          </cell>
          <cell r="L85" t="str">
            <v>$D$35</v>
          </cell>
          <cell r="M85" t="str">
            <v/>
          </cell>
          <cell r="N85" t="str">
            <v>FIModePaiement</v>
          </cell>
          <cell r="O85" t="str">
            <v>Classeur</v>
          </cell>
        </row>
        <row r="86">
          <cell r="A86" t="str">
            <v>FIMontant</v>
          </cell>
          <cell r="C86" t="str">
            <v>[BasePétanqueRPM.xlsm]Fiche Inscription'!$D$34</v>
          </cell>
          <cell r="D86" t="str">
            <v>Fiche Inscription</v>
          </cell>
          <cell r="E86">
            <v>22</v>
          </cell>
          <cell r="F86">
            <v>41</v>
          </cell>
          <cell r="G86" t="str">
            <v>$D$34</v>
          </cell>
          <cell r="H86" t="str">
            <v>Fiche Inscription'!$D$34</v>
          </cell>
          <cell r="I86" t="str">
            <v>ActiveWorkbook.Names.Add Name:="FIMontant",Refersto:="='Fiche Inscription'!$D$34"</v>
          </cell>
          <cell r="J86" t="str">
            <v>ActiveWorkbook.Names("FIMontant").delete</v>
          </cell>
          <cell r="K86" t="str">
            <v>Cellule</v>
          </cell>
          <cell r="L86" t="str">
            <v>$D$34</v>
          </cell>
          <cell r="M86" t="str">
            <v/>
          </cell>
          <cell r="N86" t="str">
            <v>FIMontant</v>
          </cell>
          <cell r="O86" t="str">
            <v>Classeur</v>
          </cell>
        </row>
        <row r="87">
          <cell r="A87" t="str">
            <v>FIMotif</v>
          </cell>
          <cell r="C87" t="str">
            <v>[BasePétanqueRPM.xlsm]Fiche Inscription'!$D$33</v>
          </cell>
          <cell r="D87" t="str">
            <v>Fiche Inscription</v>
          </cell>
          <cell r="E87">
            <v>22</v>
          </cell>
          <cell r="F87">
            <v>41</v>
          </cell>
          <cell r="G87" t="str">
            <v>$D$33</v>
          </cell>
          <cell r="H87" t="str">
            <v>Fiche Inscription'!$D$33</v>
          </cell>
          <cell r="I87" t="str">
            <v>ActiveWorkbook.Names.Add Name:="FIMotif",Refersto:="='Fiche Inscription'!$D$33"</v>
          </cell>
          <cell r="J87" t="str">
            <v>ActiveWorkbook.Names("FIMotif").delete</v>
          </cell>
          <cell r="K87" t="str">
            <v>Cellule</v>
          </cell>
          <cell r="L87" t="str">
            <v>$D$33</v>
          </cell>
          <cell r="M87" t="str">
            <v/>
          </cell>
          <cell r="N87" t="str">
            <v>FIMotif</v>
          </cell>
          <cell r="O87" t="str">
            <v>Classeur</v>
          </cell>
        </row>
        <row r="88">
          <cell r="A88" t="str">
            <v>FINationalité</v>
          </cell>
          <cell r="C88" t="str">
            <v>[BasePétanqueRPM.xlsm]Fiche Inscription'!$D$40</v>
          </cell>
          <cell r="D88" t="str">
            <v>Fiche Inscription</v>
          </cell>
          <cell r="E88">
            <v>22</v>
          </cell>
          <cell r="F88">
            <v>41</v>
          </cell>
          <cell r="G88" t="str">
            <v>$D$40</v>
          </cell>
          <cell r="H88" t="str">
            <v>Fiche Inscription'!$D$40</v>
          </cell>
          <cell r="I88" t="str">
            <v>ActiveWorkbook.Names.Add Name:="FINationalité",Refersto:="='Fiche Inscription'!$D$40"</v>
          </cell>
          <cell r="J88" t="str">
            <v>ActiveWorkbook.Names("FINationalité").delete</v>
          </cell>
          <cell r="K88" t="str">
            <v>Cellule</v>
          </cell>
          <cell r="L88" t="str">
            <v>$D$40</v>
          </cell>
          <cell r="M88" t="str">
            <v/>
          </cell>
          <cell r="N88" t="str">
            <v>FINationalité</v>
          </cell>
          <cell r="O88" t="str">
            <v>Classeur</v>
          </cell>
        </row>
        <row r="89">
          <cell r="A89" t="str">
            <v>FINom</v>
          </cell>
          <cell r="C89" t="str">
            <v>[BasePétanqueRPM.xlsm]Fiche Inscription'!$D$11</v>
          </cell>
          <cell r="D89" t="str">
            <v>Fiche Inscription</v>
          </cell>
          <cell r="E89">
            <v>22</v>
          </cell>
          <cell r="F89">
            <v>41</v>
          </cell>
          <cell r="G89" t="str">
            <v>$D$11</v>
          </cell>
          <cell r="H89" t="str">
            <v>Fiche Inscription'!$D$11</v>
          </cell>
          <cell r="I89" t="str">
            <v>ActiveWorkbook.Names.Add Name:="FINom",Refersto:="='Fiche Inscription'!$D$11"</v>
          </cell>
          <cell r="J89" t="str">
            <v>ActiveWorkbook.Names("FINom").delete</v>
          </cell>
          <cell r="K89" t="str">
            <v>Cellule</v>
          </cell>
          <cell r="L89" t="str">
            <v>$D$11</v>
          </cell>
          <cell r="M89" t="str">
            <v/>
          </cell>
          <cell r="N89" t="str">
            <v>FINom</v>
          </cell>
          <cell r="O89" t="str">
            <v>Classeur</v>
          </cell>
        </row>
        <row r="90">
          <cell r="A90" t="str">
            <v>FINomNaissance</v>
          </cell>
          <cell r="C90" t="str">
            <v>[BasePétanqueRPM.xlsm]Fiche Inscription'!$D$12</v>
          </cell>
          <cell r="D90" t="str">
            <v>Fiche Inscription</v>
          </cell>
          <cell r="E90">
            <v>22</v>
          </cell>
          <cell r="F90">
            <v>41</v>
          </cell>
          <cell r="G90" t="str">
            <v>$D$12</v>
          </cell>
          <cell r="H90" t="str">
            <v>Fiche Inscription'!$D$12</v>
          </cell>
          <cell r="I90" t="str">
            <v>ActiveWorkbook.Names.Add Name:="FINomNaissance",Refersto:="='Fiche Inscription'!$D$12"</v>
          </cell>
          <cell r="J90" t="str">
            <v>ActiveWorkbook.Names("FINomNaissance").delete</v>
          </cell>
          <cell r="K90" t="str">
            <v>Cellule</v>
          </cell>
          <cell r="L90" t="str">
            <v>$D$12</v>
          </cell>
          <cell r="M90" t="str">
            <v/>
          </cell>
          <cell r="N90" t="str">
            <v>FINomNaissance</v>
          </cell>
          <cell r="O90" t="str">
            <v>Classeur</v>
          </cell>
        </row>
        <row r="91">
          <cell r="A91" t="str">
            <v>FINomPhoto</v>
          </cell>
          <cell r="C91" t="str">
            <v>[BasePétanqueRPM.xlsm]Fiche Inscription'!$D$41</v>
          </cell>
          <cell r="D91" t="str">
            <v>Fiche Inscription</v>
          </cell>
          <cell r="E91">
            <v>22</v>
          </cell>
          <cell r="F91">
            <v>41</v>
          </cell>
          <cell r="G91" t="str">
            <v>$D$41</v>
          </cell>
          <cell r="H91" t="str">
            <v>Fiche Inscription'!$D$41</v>
          </cell>
          <cell r="I91" t="str">
            <v>ActiveWorkbook.Names.Add Name:="FINomPhoto",Refersto:="='Fiche Inscription'!$D$41"</v>
          </cell>
          <cell r="J91" t="str">
            <v>ActiveWorkbook.Names("FINomPhoto").delete</v>
          </cell>
          <cell r="K91" t="str">
            <v>Cellule</v>
          </cell>
          <cell r="L91" t="str">
            <v>$D$41</v>
          </cell>
          <cell r="M91" t="str">
            <v/>
          </cell>
          <cell r="N91" t="str">
            <v>FINomPhoto</v>
          </cell>
          <cell r="O91" t="str">
            <v>Classeur</v>
          </cell>
        </row>
        <row r="92">
          <cell r="A92" t="str">
            <v>FiPrénom</v>
          </cell>
          <cell r="C92" t="str">
            <v>[BasePétanqueRPM.xlsm]Fiche Inscription'!$D$13</v>
          </cell>
          <cell r="D92" t="str">
            <v>Fiche Inscription</v>
          </cell>
          <cell r="E92">
            <v>22</v>
          </cell>
          <cell r="F92">
            <v>41</v>
          </cell>
          <cell r="G92" t="str">
            <v>$D$13</v>
          </cell>
          <cell r="H92" t="str">
            <v>Fiche Inscription'!$D$13</v>
          </cell>
          <cell r="I92" t="str">
            <v>ActiveWorkbook.Names.Add Name:="FiPrénom",Refersto:="='Fiche Inscription'!$D$13"</v>
          </cell>
          <cell r="J92" t="str">
            <v>ActiveWorkbook.Names("FiPrénom").delete</v>
          </cell>
          <cell r="K92" t="str">
            <v>Cellule</v>
          </cell>
          <cell r="L92" t="str">
            <v>$D$13</v>
          </cell>
          <cell r="M92" t="str">
            <v/>
          </cell>
          <cell r="N92" t="str">
            <v>FiPrénom</v>
          </cell>
          <cell r="O92" t="str">
            <v>Classeur</v>
          </cell>
        </row>
        <row r="93">
          <cell r="A93" t="str">
            <v>FIPrénomUsage</v>
          </cell>
          <cell r="C93" t="str">
            <v>[BasePétanqueRPM.xlsm]Fiche Inscription'!$D$14</v>
          </cell>
          <cell r="D93" t="str">
            <v>Fiche Inscription</v>
          </cell>
          <cell r="E93">
            <v>22</v>
          </cell>
          <cell r="F93">
            <v>41</v>
          </cell>
          <cell r="G93" t="str">
            <v>$D$14</v>
          </cell>
          <cell r="H93" t="str">
            <v>Fiche Inscription'!$D$14</v>
          </cell>
          <cell r="I93" t="str">
            <v>ActiveWorkbook.Names.Add Name:="FIPrénomUsage",Refersto:="='Fiche Inscription'!$D$14"</v>
          </cell>
          <cell r="J93" t="str">
            <v>ActiveWorkbook.Names("FIPrénomUsage").delete</v>
          </cell>
          <cell r="K93" t="str">
            <v>Cellule</v>
          </cell>
          <cell r="L93" t="str">
            <v>$D$14</v>
          </cell>
          <cell r="M93" t="str">
            <v/>
          </cell>
          <cell r="N93" t="str">
            <v>FIPrénomUsage</v>
          </cell>
          <cell r="O93" t="str">
            <v>Classeur</v>
          </cell>
        </row>
        <row r="94">
          <cell r="A94" t="str">
            <v>FIPréséance</v>
          </cell>
          <cell r="C94" t="str">
            <v>[BasePétanqueRPM.xlsm]Fiche Inscription'!$D$38</v>
          </cell>
          <cell r="D94" t="str">
            <v>Fiche Inscription</v>
          </cell>
          <cell r="E94">
            <v>22</v>
          </cell>
          <cell r="F94">
            <v>41</v>
          </cell>
          <cell r="G94" t="str">
            <v>$D$38</v>
          </cell>
          <cell r="H94" t="str">
            <v>Fiche Inscription'!$D$38</v>
          </cell>
          <cell r="I94" t="str">
            <v>ActiveWorkbook.Names.Add Name:="FIPréséance",Refersto:="='Fiche Inscription'!$D$38"</v>
          </cell>
          <cell r="J94" t="str">
            <v>ActiveWorkbook.Names("FIPréséance").delete</v>
          </cell>
          <cell r="K94" t="str">
            <v>Cellule</v>
          </cell>
          <cell r="L94" t="str">
            <v>$D$38</v>
          </cell>
          <cell r="M94" t="str">
            <v/>
          </cell>
          <cell r="N94" t="str">
            <v>FIPréséance</v>
          </cell>
          <cell r="O94" t="str">
            <v>Classeur</v>
          </cell>
        </row>
        <row r="95">
          <cell r="A95" t="str">
            <v>FIProfession</v>
          </cell>
          <cell r="C95" t="str">
            <v>[BasePétanqueRPM.xlsm]Fiche Inscription'!$D$39</v>
          </cell>
          <cell r="D95" t="str">
            <v>Fiche Inscription</v>
          </cell>
          <cell r="E95">
            <v>22</v>
          </cell>
          <cell r="F95">
            <v>41</v>
          </cell>
          <cell r="G95" t="str">
            <v>$D$39</v>
          </cell>
          <cell r="H95" t="str">
            <v>Fiche Inscription'!$D$39</v>
          </cell>
          <cell r="I95" t="str">
            <v>ActiveWorkbook.Names.Add Name:="FIProfession",Refersto:="='Fiche Inscription'!$D$39"</v>
          </cell>
          <cell r="J95" t="str">
            <v>ActiveWorkbook.Names("FIProfession").delete</v>
          </cell>
          <cell r="K95" t="str">
            <v>Cellule</v>
          </cell>
          <cell r="L95" t="str">
            <v>$D$39</v>
          </cell>
          <cell r="M95" t="str">
            <v/>
          </cell>
          <cell r="N95" t="str">
            <v>FIProfession</v>
          </cell>
          <cell r="O95" t="str">
            <v>Classeur</v>
          </cell>
        </row>
        <row r="96">
          <cell r="A96" t="str">
            <v>FiSem</v>
          </cell>
          <cell r="C96" t="str">
            <v>[BasePétanqueRPM.xlsm]Fiche Inscription'!$D$30</v>
          </cell>
          <cell r="D96" t="str">
            <v>Fiche Inscription</v>
          </cell>
          <cell r="E96">
            <v>22</v>
          </cell>
          <cell r="F96">
            <v>41</v>
          </cell>
          <cell r="G96" t="str">
            <v>$D$30</v>
          </cell>
          <cell r="H96" t="str">
            <v>Fiche Inscription'!$D$30</v>
          </cell>
          <cell r="I96" t="str">
            <v>ActiveWorkbook.Names.Add Name:="FiSem",Refersto:="='Fiche Inscription'!$D$30"</v>
          </cell>
          <cell r="J96" t="str">
            <v>ActiveWorkbook.Names("FiSem").delete</v>
          </cell>
          <cell r="K96" t="str">
            <v>Cellule</v>
          </cell>
          <cell r="L96" t="str">
            <v>$D$30</v>
          </cell>
          <cell r="M96" t="str">
            <v/>
          </cell>
          <cell r="N96" t="str">
            <v>FiSem</v>
          </cell>
          <cell r="O96" t="str">
            <v>Classeur</v>
          </cell>
        </row>
        <row r="97">
          <cell r="A97" t="str">
            <v>FISexe</v>
          </cell>
          <cell r="C97" t="str">
            <v>[BasePétanqueRPM.xlsm]Fiche Inscription'!$D$26</v>
          </cell>
          <cell r="D97" t="str">
            <v>Fiche Inscription</v>
          </cell>
          <cell r="E97">
            <v>22</v>
          </cell>
          <cell r="F97">
            <v>41</v>
          </cell>
          <cell r="G97" t="str">
            <v>$D$26</v>
          </cell>
          <cell r="H97" t="str">
            <v>Fiche Inscription'!$D$26</v>
          </cell>
          <cell r="I97" t="str">
            <v>ActiveWorkbook.Names.Add Name:="FISexe",Refersto:="='Fiche Inscription'!$D$26"</v>
          </cell>
          <cell r="J97" t="str">
            <v>ActiveWorkbook.Names("FISexe").delete</v>
          </cell>
          <cell r="K97" t="str">
            <v>Cellule</v>
          </cell>
          <cell r="L97" t="str">
            <v>$D$26</v>
          </cell>
          <cell r="M97" t="str">
            <v/>
          </cell>
          <cell r="N97" t="str">
            <v>FISexe</v>
          </cell>
          <cell r="O97" t="str">
            <v>Classeur</v>
          </cell>
        </row>
        <row r="98">
          <cell r="A98" t="str">
            <v>FITélFixe</v>
          </cell>
          <cell r="C98" t="str">
            <v>[BasePétanqueRPM.xlsm]Fiche Inscription'!$D$16</v>
          </cell>
          <cell r="D98" t="str">
            <v>Fiche Inscription</v>
          </cell>
          <cell r="E98">
            <v>22</v>
          </cell>
          <cell r="F98">
            <v>41</v>
          </cell>
          <cell r="G98" t="str">
            <v>$D$16</v>
          </cell>
          <cell r="H98" t="str">
            <v>Fiche Inscription'!$D$16</v>
          </cell>
          <cell r="I98" t="str">
            <v>ActiveWorkbook.Names.Add Name:="FITélFixe",Refersto:="='Fiche Inscription'!$D$16"</v>
          </cell>
          <cell r="J98" t="str">
            <v>ActiveWorkbook.Names("FITélFixe").delete</v>
          </cell>
          <cell r="K98" t="str">
            <v>Cellule</v>
          </cell>
          <cell r="L98" t="str">
            <v>$D$16</v>
          </cell>
          <cell r="M98" t="str">
            <v/>
          </cell>
          <cell r="N98" t="str">
            <v>FITélFixe</v>
          </cell>
          <cell r="O98" t="str">
            <v>Classeur</v>
          </cell>
        </row>
        <row r="99">
          <cell r="A99" t="str">
            <v>FITélPortable</v>
          </cell>
          <cell r="C99" t="str">
            <v>[BasePétanqueRPM.xlsm]Fiche Inscription'!$D$15</v>
          </cell>
          <cell r="D99" t="str">
            <v>Fiche Inscription</v>
          </cell>
          <cell r="E99">
            <v>22</v>
          </cell>
          <cell r="F99">
            <v>41</v>
          </cell>
          <cell r="G99" t="str">
            <v>$D$15</v>
          </cell>
          <cell r="H99" t="str">
            <v>Fiche Inscription'!$D$15</v>
          </cell>
          <cell r="I99" t="str">
            <v>ActiveWorkbook.Names.Add Name:="FITélPortable",Refersto:="='Fiche Inscription'!$D$15"</v>
          </cell>
          <cell r="J99" t="str">
            <v>ActiveWorkbook.Names("FITélPortable").delete</v>
          </cell>
          <cell r="K99" t="str">
            <v>Cellule</v>
          </cell>
          <cell r="L99" t="str">
            <v>$D$15</v>
          </cell>
          <cell r="M99" t="str">
            <v/>
          </cell>
          <cell r="N99" t="str">
            <v>FITélPortable</v>
          </cell>
          <cell r="O99" t="str">
            <v>Classeur</v>
          </cell>
        </row>
        <row r="100">
          <cell r="A100" t="str">
            <v>FITypeRèglmt</v>
          </cell>
          <cell r="C100" t="str">
            <v>[BasePétanqueRPM.xlsm]Fiche Inscription'!$D$35</v>
          </cell>
          <cell r="D100" t="str">
            <v>Fiche Inscription</v>
          </cell>
          <cell r="E100">
            <v>22</v>
          </cell>
          <cell r="F100">
            <v>41</v>
          </cell>
          <cell r="G100" t="str">
            <v>$D$35</v>
          </cell>
          <cell r="H100" t="str">
            <v>Fiche Inscription'!$D$35</v>
          </cell>
          <cell r="I100" t="str">
            <v>ActiveWorkbook.Names.Add Name:="FITypeRèglmt",Refersto:="='Fiche Inscription'!$D$35"</v>
          </cell>
          <cell r="J100" t="str">
            <v>ActiveWorkbook.Names("FITypeRèglmt").delete</v>
          </cell>
          <cell r="K100" t="str">
            <v>Cellule</v>
          </cell>
          <cell r="L100" t="str">
            <v>$D$35</v>
          </cell>
          <cell r="M100" t="str">
            <v/>
          </cell>
          <cell r="N100" t="str">
            <v>FITypeRèglmt</v>
          </cell>
          <cell r="O100" t="str">
            <v>Classeur</v>
          </cell>
        </row>
        <row r="101">
          <cell r="A101" t="str">
            <v>FIUtilisateur</v>
          </cell>
          <cell r="C101" t="str">
            <v>[BasePétanqueRPM.xlsm]Fiche Inscription'!$D$42</v>
          </cell>
          <cell r="D101" t="str">
            <v>Fiche Inscription</v>
          </cell>
          <cell r="E101">
            <v>22</v>
          </cell>
          <cell r="F101">
            <v>41</v>
          </cell>
          <cell r="G101" t="str">
            <v>$D$42</v>
          </cell>
          <cell r="H101" t="str">
            <v>Fiche Inscription'!$D$42</v>
          </cell>
          <cell r="I101" t="str">
            <v>ActiveWorkbook.Names.Add Name:="FIUtilisateur",Refersto:="='Fiche Inscription'!$D$42"</v>
          </cell>
          <cell r="J101" t="str">
            <v>ActiveWorkbook.Names("FIUtilisateur").delete</v>
          </cell>
          <cell r="K101" t="str">
            <v>Cellule</v>
          </cell>
          <cell r="L101" t="str">
            <v>$D$42</v>
          </cell>
          <cell r="M101" t="str">
            <v/>
          </cell>
          <cell r="N101" t="str">
            <v>FIUtilisateur</v>
          </cell>
          <cell r="O101" t="str">
            <v>Classeur</v>
          </cell>
        </row>
        <row r="102">
          <cell r="A102" t="str">
            <v>FIValidité</v>
          </cell>
          <cell r="C102" t="str">
            <v>[BasePétanqueRPM.xlsm]Fiche Inscription'!$D$28</v>
          </cell>
          <cell r="D102" t="str">
            <v>Fiche Inscription</v>
          </cell>
          <cell r="E102">
            <v>22</v>
          </cell>
          <cell r="F102">
            <v>41</v>
          </cell>
          <cell r="G102" t="str">
            <v>$D$28</v>
          </cell>
          <cell r="H102" t="str">
            <v>Fiche Inscription'!$D$28</v>
          </cell>
          <cell r="I102" t="str">
            <v>ActiveWorkbook.Names.Add Name:="FIValidité",Refersto:="='Fiche Inscription'!$D$28"</v>
          </cell>
          <cell r="J102" t="str">
            <v>ActiveWorkbook.Names("FIValidité").delete</v>
          </cell>
          <cell r="K102" t="str">
            <v>Cellule</v>
          </cell>
          <cell r="L102" t="str">
            <v>$D$28</v>
          </cell>
          <cell r="M102" t="str">
            <v/>
          </cell>
          <cell r="N102" t="str">
            <v>FIValidité</v>
          </cell>
          <cell r="O102" t="str">
            <v>Classeur</v>
          </cell>
        </row>
        <row r="103">
          <cell r="A103" t="str">
            <v>FIVille</v>
          </cell>
          <cell r="C103" t="str">
            <v>[BasePétanqueRPM.xlsm]Fiche Inscription'!$D$20</v>
          </cell>
          <cell r="D103" t="str">
            <v>Fiche Inscription</v>
          </cell>
          <cell r="E103">
            <v>22</v>
          </cell>
          <cell r="F103">
            <v>41</v>
          </cell>
          <cell r="G103" t="str">
            <v>$D$20</v>
          </cell>
          <cell r="H103" t="str">
            <v>Fiche Inscription'!$D$20</v>
          </cell>
          <cell r="I103" t="str">
            <v>ActiveWorkbook.Names.Add Name:="FIVille",Refersto:="='Fiche Inscription'!$D$20"</v>
          </cell>
          <cell r="J103" t="str">
            <v>ActiveWorkbook.Names("FIVille").delete</v>
          </cell>
          <cell r="K103" t="str">
            <v>Cellule</v>
          </cell>
          <cell r="L103" t="str">
            <v>$D$20</v>
          </cell>
          <cell r="M103" t="str">
            <v/>
          </cell>
          <cell r="N103" t="str">
            <v>FIVille</v>
          </cell>
          <cell r="O103" t="str">
            <v>Classeur</v>
          </cell>
        </row>
        <row r="104">
          <cell r="A104" t="str">
            <v>FIVIlleNaiss</v>
          </cell>
          <cell r="C104" t="str">
            <v>[BasePétanqueRPM.xlsm]Fiche Inscription'!$D$24</v>
          </cell>
          <cell r="D104" t="str">
            <v>Fiche Inscription</v>
          </cell>
          <cell r="E104">
            <v>22</v>
          </cell>
          <cell r="F104">
            <v>41</v>
          </cell>
          <cell r="G104" t="str">
            <v>$D$24</v>
          </cell>
          <cell r="H104" t="str">
            <v>Fiche Inscription'!$D$24</v>
          </cell>
          <cell r="I104" t="str">
            <v>ActiveWorkbook.Names.Add Name:="FIVIlleNaiss",Refersto:="='Fiche Inscription'!$D$24"</v>
          </cell>
          <cell r="J104" t="str">
            <v>ActiveWorkbook.Names("FIVIlleNaiss").delete</v>
          </cell>
          <cell r="K104" t="str">
            <v>Cellule</v>
          </cell>
          <cell r="L104" t="str">
            <v>$D$24</v>
          </cell>
          <cell r="M104" t="str">
            <v/>
          </cell>
          <cell r="N104" t="str">
            <v>FIVIlleNaiss</v>
          </cell>
          <cell r="O104" t="str">
            <v>Classeur</v>
          </cell>
        </row>
        <row r="105">
          <cell r="A105" t="str">
            <v>MasqueInscription!MIAdresse</v>
          </cell>
          <cell r="B105" t="str">
            <v>9 Rue Des Maisons Neuves Choupeau</v>
          </cell>
          <cell r="C105" t="str">
            <v>[BasePétanqueRPM.xlsm]MasqueInscription!$C$10</v>
          </cell>
          <cell r="D105" t="str">
            <v>MasqueInscription</v>
          </cell>
          <cell r="E105">
            <v>22</v>
          </cell>
          <cell r="F105">
            <v>40</v>
          </cell>
          <cell r="G105" t="str">
            <v>$C$10</v>
          </cell>
          <cell r="H105" t="str">
            <v>MasqueInscription!$C$10</v>
          </cell>
          <cell r="I105" t="str">
            <v>ActiveWorkbook.Names.Add Name:="MIAdresse",Refersto:="='MasqueInscription'!$C$10"</v>
          </cell>
          <cell r="J105" t="str">
            <v>ActiveWorkbook.Names("MasqueInscription!MIAdresse").delete</v>
          </cell>
          <cell r="K105" t="str">
            <v>Autre</v>
          </cell>
          <cell r="L105" t="str">
            <v/>
          </cell>
          <cell r="M105" t="str">
            <v/>
          </cell>
          <cell r="N105" t="str">
            <v>MIAdresse</v>
          </cell>
          <cell r="O105" t="str">
            <v>MasqueInscription</v>
          </cell>
        </row>
        <row r="106">
          <cell r="A106" t="str">
            <v>MIAssAvantage</v>
          </cell>
          <cell r="B106" t="str">
            <v>þ</v>
          </cell>
          <cell r="C106" t="str">
            <v>[BasePétanqueRPM.xlsm]MasqueInscription!$A$38</v>
          </cell>
          <cell r="D106" t="str">
            <v>MasqueInscription</v>
          </cell>
          <cell r="E106">
            <v>22</v>
          </cell>
          <cell r="F106">
            <v>40</v>
          </cell>
          <cell r="G106" t="str">
            <v>$A$38</v>
          </cell>
          <cell r="H106" t="str">
            <v>MasqueInscription!$A$38</v>
          </cell>
          <cell r="I106" t="str">
            <v>ActiveWorkbook.Names.Add Name:="MIAssAvantage",Refersto:="='MasqueInscription'!$A$38"</v>
          </cell>
          <cell r="J106" t="str">
            <v>ActiveWorkbook.Names("MIAssAvantage").delete</v>
          </cell>
          <cell r="K106" t="str">
            <v>Cellule</v>
          </cell>
          <cell r="L106" t="str">
            <v>$A$38</v>
          </cell>
          <cell r="M106" t="str">
            <v/>
          </cell>
          <cell r="N106" t="str">
            <v>MIAssAvantage</v>
          </cell>
          <cell r="O106" t="str">
            <v>Classeur</v>
          </cell>
        </row>
        <row r="107">
          <cell r="A107" t="str">
            <v>MIAssJuridiq</v>
          </cell>
          <cell r="B107" t="str">
            <v>þ</v>
          </cell>
          <cell r="C107" t="str">
            <v>[BasePétanqueRPM.xlsm]MasqueInscription!$A$39</v>
          </cell>
          <cell r="D107" t="str">
            <v>MasqueInscription</v>
          </cell>
          <cell r="E107">
            <v>22</v>
          </cell>
          <cell r="F107">
            <v>40</v>
          </cell>
          <cell r="G107" t="str">
            <v>$A$39</v>
          </cell>
          <cell r="H107" t="str">
            <v>MasqueInscription!$A$39</v>
          </cell>
          <cell r="I107" t="str">
            <v>ActiveWorkbook.Names.Add Name:="MIAssJuridiq",Refersto:="='MasqueInscription'!$A$39"</v>
          </cell>
          <cell r="J107" t="str">
            <v>ActiveWorkbook.Names("MIAssJuridiq").delete</v>
          </cell>
          <cell r="K107" t="str">
            <v>Cellule</v>
          </cell>
          <cell r="L107" t="str">
            <v>$A$39</v>
          </cell>
          <cell r="M107" t="str">
            <v/>
          </cell>
          <cell r="N107" t="str">
            <v>MIAssJuridiq</v>
          </cell>
          <cell r="O107" t="str">
            <v>Classeur</v>
          </cell>
        </row>
        <row r="108">
          <cell r="A108" t="str">
            <v>MiAssurance</v>
          </cell>
          <cell r="B108" t="str">
            <v>þ</v>
          </cell>
          <cell r="C108" t="str">
            <v>[BasePétanqueRPM.xlsm]MasqueInscription!$A$35</v>
          </cell>
          <cell r="D108" t="str">
            <v>MasqueInscription</v>
          </cell>
          <cell r="E108">
            <v>22</v>
          </cell>
          <cell r="F108">
            <v>40</v>
          </cell>
          <cell r="G108" t="str">
            <v>$A$35</v>
          </cell>
          <cell r="H108" t="str">
            <v>MasqueInscription!$A$35</v>
          </cell>
          <cell r="I108" t="str">
            <v>ActiveWorkbook.Names.Add Name:="MiAssurance",Refersto:="='MasqueInscription'!$A$35"</v>
          </cell>
          <cell r="J108" t="str">
            <v>ActiveWorkbook.Names("MiAssurance").delete</v>
          </cell>
          <cell r="K108" t="str">
            <v>Cellule</v>
          </cell>
          <cell r="L108" t="str">
            <v>$A$35</v>
          </cell>
          <cell r="M108" t="str">
            <v/>
          </cell>
          <cell r="N108" t="str">
            <v>MiAssurance</v>
          </cell>
          <cell r="O108" t="str">
            <v>Classeur</v>
          </cell>
        </row>
        <row r="109">
          <cell r="A109" t="str">
            <v>MasqueInscription!MIClElite</v>
          </cell>
          <cell r="B109" t="str">
            <v>r</v>
          </cell>
          <cell r="C109" t="str">
            <v>[BasePétanqueRPM.xlsm]MasqueInscription!$G$12</v>
          </cell>
          <cell r="D109" t="str">
            <v>MasqueInscription</v>
          </cell>
          <cell r="E109">
            <v>22</v>
          </cell>
          <cell r="F109">
            <v>40</v>
          </cell>
          <cell r="G109" t="str">
            <v>$G$12</v>
          </cell>
          <cell r="H109" t="str">
            <v>MasqueInscription!$G$12</v>
          </cell>
          <cell r="I109" t="str">
            <v>ActiveWorkbook.Names.Add Name:="MIClElite",Refersto:="='MasqueInscription'!$G$12"</v>
          </cell>
          <cell r="J109" t="str">
            <v>ActiveWorkbook.Names("MasqueInscription!MIClElite").delete</v>
          </cell>
          <cell r="K109" t="str">
            <v>Autre</v>
          </cell>
          <cell r="L109" t="str">
            <v/>
          </cell>
          <cell r="M109" t="str">
            <v/>
          </cell>
          <cell r="N109" t="str">
            <v>MIClElite</v>
          </cell>
          <cell r="O109" t="str">
            <v>MasqueInscription</v>
          </cell>
        </row>
        <row r="110">
          <cell r="A110" t="str">
            <v>MasqueInscription!MIClH1</v>
          </cell>
          <cell r="B110" t="str">
            <v>r</v>
          </cell>
          <cell r="C110" t="str">
            <v>[BasePétanqueRPM.xlsm]MasqueInscription!$G$13</v>
          </cell>
          <cell r="D110" t="str">
            <v>MasqueInscription</v>
          </cell>
          <cell r="E110">
            <v>22</v>
          </cell>
          <cell r="F110">
            <v>40</v>
          </cell>
          <cell r="G110" t="str">
            <v>$G$13</v>
          </cell>
          <cell r="H110" t="str">
            <v>MasqueInscription!$G$13</v>
          </cell>
          <cell r="I110" t="str">
            <v>ActiveWorkbook.Names.Add Name:="MIClH1",Refersto:="='MasqueInscription'!$G$13"</v>
          </cell>
          <cell r="J110" t="str">
            <v>ActiveWorkbook.Names("MasqueInscription!MIClH1").delete</v>
          </cell>
          <cell r="K110" t="str">
            <v>Autre</v>
          </cell>
          <cell r="L110" t="str">
            <v/>
          </cell>
          <cell r="M110" t="str">
            <v/>
          </cell>
          <cell r="N110" t="str">
            <v>MIClH1</v>
          </cell>
          <cell r="O110" t="str">
            <v>MasqueInscription</v>
          </cell>
        </row>
        <row r="111">
          <cell r="A111" t="str">
            <v>MasqueInscription!MIClH2</v>
          </cell>
          <cell r="B111" t="str">
            <v>r</v>
          </cell>
          <cell r="C111" t="str">
            <v>[BasePétanqueRPM.xlsm]MasqueInscription!$J$13</v>
          </cell>
          <cell r="D111" t="str">
            <v>MasqueInscription</v>
          </cell>
          <cell r="E111">
            <v>22</v>
          </cell>
          <cell r="F111">
            <v>40</v>
          </cell>
          <cell r="G111" t="str">
            <v>$J$13</v>
          </cell>
          <cell r="H111" t="str">
            <v>MasqueInscription!$J$13</v>
          </cell>
          <cell r="I111" t="str">
            <v>ActiveWorkbook.Names.Add Name:="MIClH2",Refersto:="='MasqueInscription'!$J$13"</v>
          </cell>
          <cell r="J111" t="str">
            <v>ActiveWorkbook.Names("MasqueInscription!MIClH2").delete</v>
          </cell>
          <cell r="K111" t="str">
            <v>Autre</v>
          </cell>
          <cell r="L111" t="str">
            <v/>
          </cell>
          <cell r="M111" t="str">
            <v/>
          </cell>
          <cell r="N111" t="str">
            <v>MIClH2</v>
          </cell>
          <cell r="O111" t="str">
            <v>MasqueInscription</v>
          </cell>
        </row>
        <row r="112">
          <cell r="A112" t="str">
            <v>MasqueInscription!MIClH3</v>
          </cell>
          <cell r="B112" t="str">
            <v>r</v>
          </cell>
          <cell r="C112" t="str">
            <v>[BasePétanqueRPM.xlsm]MasqueInscription!$K$13</v>
          </cell>
          <cell r="D112" t="str">
            <v>MasqueInscription</v>
          </cell>
          <cell r="E112">
            <v>22</v>
          </cell>
          <cell r="F112">
            <v>40</v>
          </cell>
          <cell r="G112" t="str">
            <v>$K$13</v>
          </cell>
          <cell r="H112" t="str">
            <v>MasqueInscription!$K$13</v>
          </cell>
          <cell r="I112" t="str">
            <v>ActiveWorkbook.Names.Add Name:="MIClH3",Refersto:="='MasqueInscription'!$K$13"</v>
          </cell>
          <cell r="J112" t="str">
            <v>ActiveWorkbook.Names("MasqueInscription!MIClH3").delete</v>
          </cell>
          <cell r="K112" t="str">
            <v>Autre</v>
          </cell>
          <cell r="L112" t="str">
            <v/>
          </cell>
          <cell r="M112" t="str">
            <v/>
          </cell>
          <cell r="N112" t="str">
            <v>MIClH3</v>
          </cell>
          <cell r="O112" t="str">
            <v>MasqueInscription</v>
          </cell>
        </row>
        <row r="113">
          <cell r="A113" t="str">
            <v>MasqueInscription!MIClNC</v>
          </cell>
          <cell r="B113" t="str">
            <v>þ</v>
          </cell>
          <cell r="C113" t="str">
            <v>[BasePétanqueRPM.xlsm]MasqueInscription!$G$15</v>
          </cell>
          <cell r="D113" t="str">
            <v>MasqueInscription</v>
          </cell>
          <cell r="E113">
            <v>22</v>
          </cell>
          <cell r="F113">
            <v>40</v>
          </cell>
          <cell r="G113" t="str">
            <v>$G$15</v>
          </cell>
          <cell r="H113" t="str">
            <v>MasqueInscription!$G$15</v>
          </cell>
          <cell r="I113" t="str">
            <v>ActiveWorkbook.Names.Add Name:="MIClNC",Refersto:="='MasqueInscription'!$G$15"</v>
          </cell>
          <cell r="J113" t="str">
            <v>ActiveWorkbook.Names("MasqueInscription!MIClNC").delete</v>
          </cell>
          <cell r="K113" t="str">
            <v>Autre</v>
          </cell>
          <cell r="L113" t="str">
            <v/>
          </cell>
          <cell r="M113" t="str">
            <v/>
          </cell>
          <cell r="N113" t="str">
            <v>MIClNC</v>
          </cell>
          <cell r="O113" t="str">
            <v>MasqueInscription</v>
          </cell>
        </row>
        <row r="114">
          <cell r="A114" t="str">
            <v>MasqueInscription!MIClP1</v>
          </cell>
          <cell r="B114" t="str">
            <v>r</v>
          </cell>
          <cell r="C114" t="str">
            <v>[BasePétanqueRPM.xlsm]MasqueInscription!$G$14</v>
          </cell>
          <cell r="D114" t="str">
            <v>MasqueInscription</v>
          </cell>
          <cell r="E114">
            <v>22</v>
          </cell>
          <cell r="F114">
            <v>40</v>
          </cell>
          <cell r="G114" t="str">
            <v>$G$14</v>
          </cell>
          <cell r="H114" t="str">
            <v>MasqueInscription!$G$14</v>
          </cell>
          <cell r="I114" t="str">
            <v>ActiveWorkbook.Names.Add Name:="MIClP1",Refersto:="='MasqueInscription'!$G$14"</v>
          </cell>
          <cell r="J114" t="str">
            <v>ActiveWorkbook.Names("MasqueInscription!MIClP1").delete</v>
          </cell>
          <cell r="K114" t="str">
            <v>Autre</v>
          </cell>
          <cell r="L114" t="str">
            <v/>
          </cell>
          <cell r="M114" t="str">
            <v/>
          </cell>
          <cell r="N114" t="str">
            <v>MIClP1</v>
          </cell>
          <cell r="O114" t="str">
            <v>MasqueInscription</v>
          </cell>
        </row>
        <row r="115">
          <cell r="A115" t="str">
            <v>MasqueInscription!MIClP2</v>
          </cell>
          <cell r="B115" t="str">
            <v>r</v>
          </cell>
          <cell r="C115" t="str">
            <v>[BasePétanqueRPM.xlsm]MasqueInscription!$J$14</v>
          </cell>
          <cell r="D115" t="str">
            <v>MasqueInscription</v>
          </cell>
          <cell r="E115">
            <v>22</v>
          </cell>
          <cell r="F115">
            <v>40</v>
          </cell>
          <cell r="G115" t="str">
            <v>$J$14</v>
          </cell>
          <cell r="H115" t="str">
            <v>MasqueInscription!$J$14</v>
          </cell>
          <cell r="I115" t="str">
            <v>ActiveWorkbook.Names.Add Name:="MIClP2",Refersto:="='MasqueInscription'!$J$14"</v>
          </cell>
          <cell r="J115" t="str">
            <v>ActiveWorkbook.Names("MasqueInscription!MIClP2").delete</v>
          </cell>
          <cell r="K115" t="str">
            <v>Autre</v>
          </cell>
          <cell r="L115" t="str">
            <v/>
          </cell>
          <cell r="M115" t="str">
            <v/>
          </cell>
          <cell r="N115" t="str">
            <v>MIClP2</v>
          </cell>
          <cell r="O115" t="str">
            <v>MasqueInscription</v>
          </cell>
        </row>
        <row r="116">
          <cell r="A116" t="str">
            <v>MasqueInscription!MIClP3</v>
          </cell>
          <cell r="B116" t="str">
            <v>r</v>
          </cell>
          <cell r="C116" t="str">
            <v>[BasePétanqueRPM.xlsm]MasqueInscription!$K$14</v>
          </cell>
          <cell r="D116" t="str">
            <v>MasqueInscription</v>
          </cell>
          <cell r="E116">
            <v>22</v>
          </cell>
          <cell r="F116">
            <v>40</v>
          </cell>
          <cell r="G116" t="str">
            <v>$K$14</v>
          </cell>
          <cell r="H116" t="str">
            <v>MasqueInscription!$K$14</v>
          </cell>
          <cell r="I116" t="str">
            <v>ActiveWorkbook.Names.Add Name:="MIClP3",Refersto:="='MasqueInscription'!$K$14"</v>
          </cell>
          <cell r="J116" t="str">
            <v>ActiveWorkbook.Names("MasqueInscription!MIClP3").delete</v>
          </cell>
          <cell r="K116" t="str">
            <v>Autre</v>
          </cell>
          <cell r="L116" t="str">
            <v/>
          </cell>
          <cell r="M116" t="str">
            <v/>
          </cell>
          <cell r="N116" t="str">
            <v>MIClP3</v>
          </cell>
          <cell r="O116" t="str">
            <v>MasqueInscription</v>
          </cell>
        </row>
        <row r="117">
          <cell r="A117" t="str">
            <v>MasqueInscription!MICourriel</v>
          </cell>
          <cell r="B117" t="str">
            <v>tchoufyy.jc@gmail.com</v>
          </cell>
          <cell r="C117" t="str">
            <v>[BasePétanqueRPM.xlsm]MasqueInscription!$D$11</v>
          </cell>
          <cell r="D117" t="str">
            <v>MasqueInscription</v>
          </cell>
          <cell r="E117">
            <v>22</v>
          </cell>
          <cell r="F117">
            <v>40</v>
          </cell>
          <cell r="G117" t="str">
            <v>$D$11</v>
          </cell>
          <cell r="H117" t="str">
            <v>MasqueInscription!$D$11</v>
          </cell>
          <cell r="I117" t="str">
            <v>ActiveWorkbook.Names.Add Name:="MICourriel",Refersto:="='MasqueInscription'!$D$11"</v>
          </cell>
          <cell r="J117" t="str">
            <v>ActiveWorkbook.Names("MasqueInscription!MICourriel").delete</v>
          </cell>
          <cell r="K117" t="str">
            <v>Autre</v>
          </cell>
          <cell r="L117" t="str">
            <v/>
          </cell>
          <cell r="M117" t="str">
            <v/>
          </cell>
          <cell r="N117" t="str">
            <v>MICourriel</v>
          </cell>
          <cell r="O117" t="str">
            <v>MasqueInscription</v>
          </cell>
        </row>
        <row r="118">
          <cell r="A118" t="str">
            <v>MasqueInscription!MICP</v>
          </cell>
          <cell r="B118">
            <v>17170</v>
          </cell>
          <cell r="C118" t="str">
            <v>[BasePétanqueRPM.xlsm]MasqueInscription!$H$10</v>
          </cell>
          <cell r="D118" t="str">
            <v>MasqueInscription</v>
          </cell>
          <cell r="E118">
            <v>22</v>
          </cell>
          <cell r="F118">
            <v>40</v>
          </cell>
          <cell r="G118" t="str">
            <v>$H$10</v>
          </cell>
          <cell r="H118" t="str">
            <v>MasqueInscription!$H$10</v>
          </cell>
          <cell r="I118" t="str">
            <v>ActiveWorkbook.Names.Add Name:="MICP",Refersto:="='MasqueInscription'!$H$10"</v>
          </cell>
          <cell r="J118" t="str">
            <v>ActiveWorkbook.Names("MasqueInscription!MICP").delete</v>
          </cell>
          <cell r="K118" t="str">
            <v>Autre</v>
          </cell>
          <cell r="L118" t="str">
            <v/>
          </cell>
          <cell r="M118" t="str">
            <v/>
          </cell>
          <cell r="N118" t="str">
            <v>MICP</v>
          </cell>
          <cell r="O118" t="str">
            <v>MasqueInscription</v>
          </cell>
        </row>
        <row r="119">
          <cell r="A119" t="str">
            <v>MasqueInscription!MICreation</v>
          </cell>
          <cell r="B119" t="str">
            <v>þ</v>
          </cell>
          <cell r="C119" t="str">
            <v>[BasePétanqueRPM.xlsm]MasqueInscription!$I$2</v>
          </cell>
          <cell r="D119" t="str">
            <v>MasqueInscription</v>
          </cell>
          <cell r="E119">
            <v>22</v>
          </cell>
          <cell r="F119">
            <v>40</v>
          </cell>
          <cell r="G119" t="str">
            <v>$I$2</v>
          </cell>
          <cell r="H119" t="str">
            <v>MasqueInscription!$I$2</v>
          </cell>
          <cell r="I119" t="str">
            <v>ActiveWorkbook.Names.Add Name:="MICreation",Refersto:="='MasqueInscription'!$I$2"</v>
          </cell>
          <cell r="J119" t="str">
            <v>ActiveWorkbook.Names("MasqueInscription!MICreation").delete</v>
          </cell>
          <cell r="K119" t="str">
            <v>Autre</v>
          </cell>
          <cell r="L119" t="str">
            <v/>
          </cell>
          <cell r="M119" t="str">
            <v/>
          </cell>
          <cell r="N119" t="str">
            <v>MICreation</v>
          </cell>
          <cell r="O119" t="str">
            <v>MasqueInscription</v>
          </cell>
        </row>
        <row r="120">
          <cell r="A120" t="str">
            <v>MasqueInscription!MIDateNaiss</v>
          </cell>
          <cell r="B120">
            <v>27999</v>
          </cell>
          <cell r="C120" t="str">
            <v>[BasePétanqueRPM.xlsm]MasqueInscription!$D$9</v>
          </cell>
          <cell r="D120" t="str">
            <v>MasqueInscription</v>
          </cell>
          <cell r="E120">
            <v>22</v>
          </cell>
          <cell r="F120">
            <v>40</v>
          </cell>
          <cell r="G120" t="str">
            <v>$D$9</v>
          </cell>
          <cell r="H120" t="str">
            <v>MasqueInscription!$D$9</v>
          </cell>
          <cell r="I120" t="str">
            <v>ActiveWorkbook.Names.Add Name:="MIDateNaiss",Refersto:="='MasqueInscription'!$D$9"</v>
          </cell>
          <cell r="J120" t="str">
            <v>ActiveWorkbook.Names("MasqueInscription!MIDateNaiss").delete</v>
          </cell>
          <cell r="K120" t="str">
            <v>Autre</v>
          </cell>
          <cell r="L120" t="str">
            <v/>
          </cell>
          <cell r="M120" t="str">
            <v/>
          </cell>
          <cell r="N120" t="str">
            <v>MIDateNaiss</v>
          </cell>
          <cell r="O120" t="str">
            <v>MasqueInscription</v>
          </cell>
        </row>
        <row r="121">
          <cell r="A121" t="str">
            <v>MasqueInscription!MIDptNaiss</v>
          </cell>
          <cell r="C121" t="str">
            <v>[BasePétanqueRPM.xlsm]MasqueInscription!$F$9</v>
          </cell>
          <cell r="D121" t="str">
            <v>MasqueInscription</v>
          </cell>
          <cell r="E121">
            <v>22</v>
          </cell>
          <cell r="F121">
            <v>40</v>
          </cell>
          <cell r="G121" t="str">
            <v>$F$9</v>
          </cell>
          <cell r="H121" t="str">
            <v>MasqueInscription!$F$9</v>
          </cell>
          <cell r="I121" t="str">
            <v>ActiveWorkbook.Names.Add Name:="MIDptNaiss",Refersto:="='MasqueInscription'!$F$9"</v>
          </cell>
          <cell r="J121" t="str">
            <v>ActiveWorkbook.Names("MasqueInscription!MIDptNaiss").delete</v>
          </cell>
          <cell r="K121" t="str">
            <v>Autre</v>
          </cell>
          <cell r="L121" t="str">
            <v/>
          </cell>
          <cell r="M121" t="str">
            <v/>
          </cell>
          <cell r="N121" t="str">
            <v>MIDptNaiss</v>
          </cell>
          <cell r="O121" t="str">
            <v>MasqueInscription</v>
          </cell>
        </row>
        <row r="122">
          <cell r="A122" t="str">
            <v>MasqueInscription!MIDuplicata</v>
          </cell>
          <cell r="B122" t="str">
            <v>r</v>
          </cell>
          <cell r="C122" t="str">
            <v>[BasePétanqueRPM.xlsm]MasqueInscription!$I$4</v>
          </cell>
          <cell r="D122" t="str">
            <v>MasqueInscription</v>
          </cell>
          <cell r="E122">
            <v>22</v>
          </cell>
          <cell r="F122">
            <v>40</v>
          </cell>
          <cell r="G122" t="str">
            <v>$I$4</v>
          </cell>
          <cell r="H122" t="str">
            <v>MasqueInscription!$I$4</v>
          </cell>
          <cell r="I122" t="str">
            <v>ActiveWorkbook.Names.Add Name:="MIDuplicata",Refersto:="='MasqueInscription'!$I$4"</v>
          </cell>
          <cell r="J122" t="str">
            <v>ActiveWorkbook.Names("MasqueInscription!MIDuplicata").delete</v>
          </cell>
          <cell r="K122" t="str">
            <v>Autre</v>
          </cell>
          <cell r="L122" t="str">
            <v/>
          </cell>
          <cell r="M122" t="str">
            <v/>
          </cell>
          <cell r="N122" t="str">
            <v>MIDuplicata</v>
          </cell>
          <cell r="O122" t="str">
            <v>MasqueInscription</v>
          </cell>
        </row>
        <row r="123">
          <cell r="A123" t="str">
            <v>MIElite</v>
          </cell>
          <cell r="B123" t="str">
            <v>r</v>
          </cell>
          <cell r="C123" t="str">
            <v>[BasePétanqueRPM.xlsm]MasqueInscription!$G$12</v>
          </cell>
          <cell r="D123" t="str">
            <v>MasqueInscription</v>
          </cell>
          <cell r="E123">
            <v>22</v>
          </cell>
          <cell r="F123">
            <v>40</v>
          </cell>
          <cell r="G123" t="str">
            <v>$G$12</v>
          </cell>
          <cell r="H123" t="str">
            <v>MasqueInscription!$G$12</v>
          </cell>
          <cell r="I123" t="str">
            <v>ActiveWorkbook.Names.Add Name:="MIElite",Refersto:="='MasqueInscription'!$G$12"</v>
          </cell>
          <cell r="J123" t="str">
            <v>ActiveWorkbook.Names("MIElite").delete</v>
          </cell>
          <cell r="K123" t="str">
            <v>Cellule</v>
          </cell>
          <cell r="L123" t="str">
            <v>$G$12</v>
          </cell>
          <cell r="M123" t="str">
            <v/>
          </cell>
          <cell r="N123" t="str">
            <v>MIElite</v>
          </cell>
          <cell r="O123" t="str">
            <v>Classeur</v>
          </cell>
        </row>
        <row r="124">
          <cell r="A124" t="str">
            <v>MIEncNon</v>
          </cell>
          <cell r="B124" t="str">
            <v>r</v>
          </cell>
          <cell r="C124" t="str">
            <v>[BasePétanqueRPM.xlsm]MasqueInscription!$A$21</v>
          </cell>
          <cell r="D124" t="str">
            <v>MasqueInscription</v>
          </cell>
          <cell r="E124">
            <v>22</v>
          </cell>
          <cell r="F124">
            <v>40</v>
          </cell>
          <cell r="G124" t="str">
            <v>$A$21</v>
          </cell>
          <cell r="H124" t="str">
            <v>MasqueInscription!$A$21</v>
          </cell>
          <cell r="I124" t="str">
            <v>ActiveWorkbook.Names.Add Name:="MIEncNon",Refersto:="='MasqueInscription'!$A$21"</v>
          </cell>
          <cell r="J124" t="str">
            <v>ActiveWorkbook.Names("MIEncNon").delete</v>
          </cell>
          <cell r="K124" t="str">
            <v>Cellule</v>
          </cell>
          <cell r="L124" t="str">
            <v>$A$21</v>
          </cell>
          <cell r="M124" t="str">
            <v/>
          </cell>
          <cell r="N124" t="str">
            <v>MIEncNon</v>
          </cell>
          <cell r="O124" t="str">
            <v>Classeur</v>
          </cell>
        </row>
        <row r="125">
          <cell r="A125" t="str">
            <v>MasqueInscription!MIEncOui</v>
          </cell>
          <cell r="B125" t="str">
            <v>þ</v>
          </cell>
          <cell r="C125" t="str">
            <v>[BasePétanqueRPM.xlsm]MasqueInscription!$A$20</v>
          </cell>
          <cell r="D125" t="str">
            <v>MasqueInscription</v>
          </cell>
          <cell r="E125">
            <v>22</v>
          </cell>
          <cell r="F125">
            <v>40</v>
          </cell>
          <cell r="G125" t="str">
            <v>$A$20</v>
          </cell>
          <cell r="H125" t="str">
            <v>MasqueInscription!$A$20</v>
          </cell>
          <cell r="I125" t="str">
            <v>ActiveWorkbook.Names.Add Name:="MIEncOui",Refersto:="='MasqueInscription'!$A$20"</v>
          </cell>
          <cell r="J125" t="str">
            <v>ActiveWorkbook.Names("MasqueInscription!MIEncOui").delete</v>
          </cell>
          <cell r="K125" t="str">
            <v>Autre</v>
          </cell>
          <cell r="L125" t="str">
            <v/>
          </cell>
          <cell r="M125" t="str">
            <v/>
          </cell>
          <cell r="N125" t="str">
            <v>MIEncOui</v>
          </cell>
          <cell r="O125" t="str">
            <v>MasqueInscription</v>
          </cell>
        </row>
        <row r="126">
          <cell r="A126" t="str">
            <v>MIIntAssur</v>
          </cell>
          <cell r="B126" t="str">
            <v>þ</v>
          </cell>
          <cell r="C126" t="str">
            <v>[BasePétanqueRPM.xlsm]MasqueInscription!$A$37</v>
          </cell>
          <cell r="D126" t="str">
            <v>MasqueInscription</v>
          </cell>
          <cell r="E126">
            <v>22</v>
          </cell>
          <cell r="F126">
            <v>40</v>
          </cell>
          <cell r="G126" t="str">
            <v>$A$37</v>
          </cell>
          <cell r="H126" t="str">
            <v>MasqueInscription!$A$37</v>
          </cell>
          <cell r="I126" t="str">
            <v>ActiveWorkbook.Names.Add Name:="MIIntAssur",Refersto:="='MasqueInscription'!$A$37"</v>
          </cell>
          <cell r="J126" t="str">
            <v>ActiveWorkbook.Names("MIIntAssur").delete</v>
          </cell>
          <cell r="K126" t="str">
            <v>Cellule</v>
          </cell>
          <cell r="L126" t="str">
            <v>$A$37</v>
          </cell>
          <cell r="M126" t="str">
            <v/>
          </cell>
          <cell r="N126" t="str">
            <v>MIIntAssur</v>
          </cell>
          <cell r="O126" t="str">
            <v>Classeur</v>
          </cell>
        </row>
        <row r="127">
          <cell r="A127" t="str">
            <v>MasqueInscription!MILicence</v>
          </cell>
          <cell r="B127">
            <v>998</v>
          </cell>
          <cell r="C127" t="str">
            <v>[BasePétanqueRPM.xlsm]MasqueInscription!$D$12</v>
          </cell>
          <cell r="D127" t="str">
            <v>MasqueInscription</v>
          </cell>
          <cell r="E127">
            <v>22</v>
          </cell>
          <cell r="F127">
            <v>40</v>
          </cell>
          <cell r="G127" t="str">
            <v>$D$12</v>
          </cell>
          <cell r="H127" t="str">
            <v>MasqueInscription!$D$12</v>
          </cell>
          <cell r="I127" t="str">
            <v>ActiveWorkbook.Names.Add Name:="MILicence",Refersto:="='MasqueInscription'!$D$12"</v>
          </cell>
          <cell r="J127" t="str">
            <v>ActiveWorkbook.Names("MasqueInscription!MILicence").delete</v>
          </cell>
          <cell r="K127" t="str">
            <v>Autre</v>
          </cell>
          <cell r="L127" t="str">
            <v/>
          </cell>
          <cell r="M127" t="str">
            <v/>
          </cell>
          <cell r="N127" t="str">
            <v>MILicence</v>
          </cell>
          <cell r="O127" t="str">
            <v>MasqueInscription</v>
          </cell>
        </row>
        <row r="128">
          <cell r="A128" t="str">
            <v>MasqueInscription!MIMutation</v>
          </cell>
          <cell r="B128" t="str">
            <v>r</v>
          </cell>
          <cell r="C128" t="str">
            <v>[BasePétanqueRPM.xlsm]MasqueInscription!$I$5</v>
          </cell>
          <cell r="D128" t="str">
            <v>MasqueInscription</v>
          </cell>
          <cell r="E128">
            <v>22</v>
          </cell>
          <cell r="F128">
            <v>40</v>
          </cell>
          <cell r="G128" t="str">
            <v>$I$5</v>
          </cell>
          <cell r="H128" t="str">
            <v>MasqueInscription!$I$5</v>
          </cell>
          <cell r="I128" t="str">
            <v>ActiveWorkbook.Names.Add Name:="MIMutation",Refersto:="='MasqueInscription'!$I$5"</v>
          </cell>
          <cell r="J128" t="str">
            <v>ActiveWorkbook.Names("MasqueInscription!MIMutation").delete</v>
          </cell>
          <cell r="K128" t="str">
            <v>Autre</v>
          </cell>
          <cell r="L128" t="str">
            <v/>
          </cell>
          <cell r="M128" t="str">
            <v/>
          </cell>
          <cell r="N128" t="str">
            <v>MIMutation</v>
          </cell>
          <cell r="O128" t="str">
            <v>MasqueInscription</v>
          </cell>
        </row>
        <row r="129">
          <cell r="A129" t="str">
            <v>MasqueInscription!MINatEt</v>
          </cell>
          <cell r="B129" t="str">
            <v>r</v>
          </cell>
          <cell r="C129" t="str">
            <v>[BasePétanqueRPM.xlsm]MasqueInscription!$C$15</v>
          </cell>
          <cell r="D129" t="str">
            <v>MasqueInscription</v>
          </cell>
          <cell r="E129">
            <v>22</v>
          </cell>
          <cell r="F129">
            <v>40</v>
          </cell>
          <cell r="G129" t="str">
            <v>$C$15</v>
          </cell>
          <cell r="H129" t="str">
            <v>MasqueInscription!$C$15</v>
          </cell>
          <cell r="I129" t="str">
            <v>ActiveWorkbook.Names.Add Name:="MINatEt",Refersto:="='MasqueInscription'!$C$15"</v>
          </cell>
          <cell r="J129" t="str">
            <v>ActiveWorkbook.Names("MasqueInscription!MINatEt").delete</v>
          </cell>
          <cell r="K129" t="str">
            <v>Autre</v>
          </cell>
          <cell r="L129" t="str">
            <v/>
          </cell>
          <cell r="M129" t="str">
            <v/>
          </cell>
          <cell r="N129" t="str">
            <v>MINatEt</v>
          </cell>
          <cell r="O129" t="str">
            <v>MasqueInscription</v>
          </cell>
        </row>
        <row r="130">
          <cell r="A130" t="str">
            <v>MasqueInscription!MINatEU</v>
          </cell>
          <cell r="B130" t="str">
            <v>r</v>
          </cell>
          <cell r="C130" t="str">
            <v>[BasePétanqueRPM.xlsm]MasqueInscription!$C$14</v>
          </cell>
          <cell r="D130" t="str">
            <v>MasqueInscription</v>
          </cell>
          <cell r="E130">
            <v>22</v>
          </cell>
          <cell r="F130">
            <v>40</v>
          </cell>
          <cell r="G130" t="str">
            <v>$C$14</v>
          </cell>
          <cell r="H130" t="str">
            <v>MasqueInscription!$C$14</v>
          </cell>
          <cell r="I130" t="str">
            <v>ActiveWorkbook.Names.Add Name:="MINatEU",Refersto:="='MasqueInscription'!$C$14"</v>
          </cell>
          <cell r="J130" t="str">
            <v>ActiveWorkbook.Names("MasqueInscription!MINatEU").delete</v>
          </cell>
          <cell r="K130" t="str">
            <v>Autre</v>
          </cell>
          <cell r="L130" t="str">
            <v/>
          </cell>
          <cell r="M130" t="str">
            <v/>
          </cell>
          <cell r="N130" t="str">
            <v>MINatEU</v>
          </cell>
          <cell r="O130" t="str">
            <v>MasqueInscription</v>
          </cell>
        </row>
        <row r="131">
          <cell r="A131" t="str">
            <v>MasqueInscription!MINatFr</v>
          </cell>
          <cell r="B131" t="str">
            <v>Nationalité: þ</v>
          </cell>
          <cell r="C131" t="str">
            <v>[BasePétanqueRPM.xlsm]MasqueInscription!$C$13</v>
          </cell>
          <cell r="D131" t="str">
            <v>MasqueInscription</v>
          </cell>
          <cell r="E131">
            <v>22</v>
          </cell>
          <cell r="F131">
            <v>40</v>
          </cell>
          <cell r="G131" t="str">
            <v>$C$13</v>
          </cell>
          <cell r="H131" t="str">
            <v>MasqueInscription!$C$13</v>
          </cell>
          <cell r="I131" t="str">
            <v>ActiveWorkbook.Names.Add Name:="MINatFr",Refersto:="='MasqueInscription'!$C$13"</v>
          </cell>
          <cell r="J131" t="str">
            <v>ActiveWorkbook.Names("MasqueInscription!MINatFr").delete</v>
          </cell>
          <cell r="K131" t="str">
            <v>Autre</v>
          </cell>
          <cell r="L131" t="str">
            <v/>
          </cell>
          <cell r="M131" t="str">
            <v/>
          </cell>
          <cell r="N131" t="str">
            <v>MINatFr</v>
          </cell>
          <cell r="O131" t="str">
            <v>MasqueInscription</v>
          </cell>
        </row>
        <row r="132">
          <cell r="A132" t="str">
            <v>MasqueInscription!MINom</v>
          </cell>
          <cell r="B132" t="str">
            <v>CHASSIN</v>
          </cell>
          <cell r="C132" t="str">
            <v>[BasePétanqueRPM.xlsm]MasqueInscription!$D$7</v>
          </cell>
          <cell r="D132" t="str">
            <v>MasqueInscription</v>
          </cell>
          <cell r="E132">
            <v>22</v>
          </cell>
          <cell r="F132">
            <v>40</v>
          </cell>
          <cell r="G132" t="str">
            <v>$D$7</v>
          </cell>
          <cell r="H132" t="str">
            <v>MasqueInscription!$D$7</v>
          </cell>
          <cell r="I132" t="str">
            <v>ActiveWorkbook.Names.Add Name:="MINom",Refersto:="='MasqueInscription'!$D$7"</v>
          </cell>
          <cell r="J132" t="str">
            <v>ActiveWorkbook.Names("MasqueInscription!MINom").delete</v>
          </cell>
          <cell r="K132" t="str">
            <v>Autre</v>
          </cell>
          <cell r="L132" t="str">
            <v/>
          </cell>
          <cell r="M132" t="str">
            <v/>
          </cell>
          <cell r="N132" t="str">
            <v>MINom</v>
          </cell>
          <cell r="O132" t="str">
            <v>MasqueInscription</v>
          </cell>
        </row>
        <row r="133">
          <cell r="A133" t="str">
            <v>MasqueInscription!MINomUsage</v>
          </cell>
          <cell r="C133" t="str">
            <v>[BasePétanqueRPM.xlsm]MasqueInscription!$I$7</v>
          </cell>
          <cell r="D133" t="str">
            <v>MasqueInscription</v>
          </cell>
          <cell r="E133">
            <v>22</v>
          </cell>
          <cell r="F133">
            <v>40</v>
          </cell>
          <cell r="G133" t="str">
            <v>$I$7</v>
          </cell>
          <cell r="H133" t="str">
            <v>MasqueInscription!$I$7</v>
          </cell>
          <cell r="I133" t="str">
            <v>ActiveWorkbook.Names.Add Name:="MINomUsage",Refersto:="='MasqueInscription'!$I$7"</v>
          </cell>
          <cell r="J133" t="str">
            <v>ActiveWorkbook.Names("MasqueInscription!MINomUsage").delete</v>
          </cell>
          <cell r="K133" t="str">
            <v>Autre</v>
          </cell>
          <cell r="L133" t="str">
            <v/>
          </cell>
          <cell r="M133" t="str">
            <v/>
          </cell>
          <cell r="N133" t="str">
            <v>MINomUsage</v>
          </cell>
          <cell r="O133" t="str">
            <v>MasqueInscription</v>
          </cell>
        </row>
        <row r="134">
          <cell r="A134" t="str">
            <v>MasqueInscription!MIOffrComm</v>
          </cell>
          <cell r="B134" t="str">
            <v>þ</v>
          </cell>
          <cell r="C134" t="str">
            <v>[BasePétanqueRPM.xlsm]MasqueInscription!$A$17</v>
          </cell>
          <cell r="D134" t="str">
            <v>MasqueInscription</v>
          </cell>
          <cell r="E134">
            <v>22</v>
          </cell>
          <cell r="F134">
            <v>40</v>
          </cell>
          <cell r="G134" t="str">
            <v>$A$17</v>
          </cell>
          <cell r="H134" t="str">
            <v>MasqueInscription!$A$17</v>
          </cell>
          <cell r="I134" t="str">
            <v>ActiveWorkbook.Names.Add Name:="MIOffrComm",Refersto:="='MasqueInscription'!$A$17"</v>
          </cell>
          <cell r="J134" t="str">
            <v>ActiveWorkbook.Names("MasqueInscription!MIOffrComm").delete</v>
          </cell>
          <cell r="K134" t="str">
            <v>Autre</v>
          </cell>
          <cell r="L134" t="str">
            <v/>
          </cell>
          <cell r="M134" t="str">
            <v/>
          </cell>
          <cell r="N134" t="str">
            <v>MIOffrComm</v>
          </cell>
          <cell r="O134" t="str">
            <v>MasqueInscription</v>
          </cell>
        </row>
        <row r="135">
          <cell r="A135" t="str">
            <v>MasqueInscription!MIPrenom</v>
          </cell>
          <cell r="B135" t="str">
            <v>Jérome</v>
          </cell>
          <cell r="C135" t="str">
            <v>[BasePétanqueRPM.xlsm]MasqueInscription!$D$8</v>
          </cell>
          <cell r="D135" t="str">
            <v>MasqueInscription</v>
          </cell>
          <cell r="E135">
            <v>22</v>
          </cell>
          <cell r="F135">
            <v>40</v>
          </cell>
          <cell r="G135" t="str">
            <v>$D$8</v>
          </cell>
          <cell r="H135" t="str">
            <v>MasqueInscription!$D$8</v>
          </cell>
          <cell r="I135" t="str">
            <v>ActiveWorkbook.Names.Add Name:="MIPrenom",Refersto:="='MasqueInscription'!$D$8"</v>
          </cell>
          <cell r="J135" t="str">
            <v>ActiveWorkbook.Names("MasqueInscription!MIPrenom").delete</v>
          </cell>
          <cell r="K135" t="str">
            <v>Autre</v>
          </cell>
          <cell r="L135" t="str">
            <v/>
          </cell>
          <cell r="M135" t="str">
            <v/>
          </cell>
          <cell r="N135" t="str">
            <v>MIPrenom</v>
          </cell>
          <cell r="O135" t="str">
            <v>MasqueInscription</v>
          </cell>
        </row>
        <row r="136">
          <cell r="A136" t="str">
            <v>MasqueInscription!MIPrenomUsage</v>
          </cell>
          <cell r="C136" t="str">
            <v>[BasePétanqueRPM.xlsm]MasqueInscription!$I$8</v>
          </cell>
          <cell r="D136" t="str">
            <v>MasqueInscription</v>
          </cell>
          <cell r="E136">
            <v>22</v>
          </cell>
          <cell r="F136">
            <v>40</v>
          </cell>
          <cell r="G136" t="str">
            <v>$I$8</v>
          </cell>
          <cell r="H136" t="str">
            <v>MasqueInscription!$I$8</v>
          </cell>
          <cell r="I136" t="str">
            <v>ActiveWorkbook.Names.Add Name:="MIPrenomUsage",Refersto:="='MasqueInscription'!$I$8"</v>
          </cell>
          <cell r="J136" t="str">
            <v>ActiveWorkbook.Names("MasqueInscription!MIPrenomUsage").delete</v>
          </cell>
          <cell r="K136" t="str">
            <v>Autre</v>
          </cell>
          <cell r="L136" t="str">
            <v/>
          </cell>
          <cell r="M136" t="str">
            <v/>
          </cell>
          <cell r="N136" t="str">
            <v>MIPrenomUsage</v>
          </cell>
          <cell r="O136" t="str">
            <v>MasqueInscription</v>
          </cell>
        </row>
        <row r="137">
          <cell r="A137" t="str">
            <v>MasqueInscription!MIRenouvellement</v>
          </cell>
          <cell r="B137" t="str">
            <v>r</v>
          </cell>
          <cell r="C137" t="str">
            <v>[BasePétanqueRPM.xlsm]MasqueInscription!$I$3</v>
          </cell>
          <cell r="D137" t="str">
            <v>MasqueInscription</v>
          </cell>
          <cell r="E137">
            <v>22</v>
          </cell>
          <cell r="F137">
            <v>40</v>
          </cell>
          <cell r="G137" t="str">
            <v>$I$3</v>
          </cell>
          <cell r="H137" t="str">
            <v>MasqueInscription!$I$3</v>
          </cell>
          <cell r="I137" t="str">
            <v>ActiveWorkbook.Names.Add Name:="MIRenouvellement",Refersto:="='MasqueInscription'!$I$3"</v>
          </cell>
          <cell r="J137" t="str">
            <v>ActiveWorkbook.Names("MasqueInscription!MIRenouvellement").delete</v>
          </cell>
          <cell r="K137" t="str">
            <v>Autre</v>
          </cell>
          <cell r="L137" t="str">
            <v/>
          </cell>
          <cell r="M137" t="str">
            <v/>
          </cell>
          <cell r="N137" t="str">
            <v>MIRenouvellement</v>
          </cell>
          <cell r="O137" t="str">
            <v>MasqueInscription</v>
          </cell>
        </row>
        <row r="138">
          <cell r="A138" t="str">
            <v>MasqueInscription!MITel</v>
          </cell>
          <cell r="B138">
            <v>603685775</v>
          </cell>
          <cell r="C138" t="str">
            <v>[BasePétanqueRPM.xlsm]MasqueInscription!$I$11</v>
          </cell>
          <cell r="D138" t="str">
            <v>MasqueInscription</v>
          </cell>
          <cell r="E138">
            <v>22</v>
          </cell>
          <cell r="F138">
            <v>40</v>
          </cell>
          <cell r="G138" t="str">
            <v>$I$11</v>
          </cell>
          <cell r="H138" t="str">
            <v>MasqueInscription!$I$11</v>
          </cell>
          <cell r="I138" t="str">
            <v>ActiveWorkbook.Names.Add Name:="MITel",Refersto:="='MasqueInscription'!$I$11"</v>
          </cell>
          <cell r="J138" t="str">
            <v>ActiveWorkbook.Names("MasqueInscription!MITel").delete</v>
          </cell>
          <cell r="K138" t="str">
            <v>Autre</v>
          </cell>
          <cell r="L138" t="str">
            <v/>
          </cell>
          <cell r="M138" t="str">
            <v/>
          </cell>
          <cell r="N138" t="str">
            <v>MITel</v>
          </cell>
          <cell r="O138" t="str">
            <v>MasqueInscription</v>
          </cell>
        </row>
        <row r="139">
          <cell r="A139" t="str">
            <v>MasqueInscription!MIVille</v>
          </cell>
          <cell r="B139" t="str">
            <v>ST JEAN DE LIVERSAY</v>
          </cell>
          <cell r="C139" t="str">
            <v>[BasePétanqueRPM.xlsm]MasqueInscription!$I$10</v>
          </cell>
          <cell r="D139" t="str">
            <v>MasqueInscription</v>
          </cell>
          <cell r="E139">
            <v>22</v>
          </cell>
          <cell r="F139">
            <v>40</v>
          </cell>
          <cell r="G139" t="str">
            <v>$I$10</v>
          </cell>
          <cell r="H139" t="str">
            <v>MasqueInscription!$I$10</v>
          </cell>
          <cell r="I139" t="str">
            <v>ActiveWorkbook.Names.Add Name:="MIVille",Refersto:="='MasqueInscription'!$I$10"</v>
          </cell>
          <cell r="J139" t="str">
            <v>ActiveWorkbook.Names("MasqueInscription!MIVille").delete</v>
          </cell>
          <cell r="K139" t="str">
            <v>Autre</v>
          </cell>
          <cell r="L139" t="str">
            <v/>
          </cell>
          <cell r="M139" t="str">
            <v/>
          </cell>
          <cell r="N139" t="str">
            <v>MIVille</v>
          </cell>
          <cell r="O139" t="str">
            <v>MasqueInscription</v>
          </cell>
        </row>
        <row r="140">
          <cell r="A140" t="str">
            <v>MasqueInscription!MIVilleNaiss</v>
          </cell>
          <cell r="C140" t="str">
            <v>[BasePétanqueRPM.xlsm]MasqueInscription!$I$9</v>
          </cell>
          <cell r="D140" t="str">
            <v>MasqueInscription</v>
          </cell>
          <cell r="E140">
            <v>22</v>
          </cell>
          <cell r="F140">
            <v>40</v>
          </cell>
          <cell r="G140" t="str">
            <v>$I$9</v>
          </cell>
          <cell r="H140" t="str">
            <v>MasqueInscription!$I$9</v>
          </cell>
          <cell r="I140" t="str">
            <v>ActiveWorkbook.Names.Add Name:="MIVilleNaiss",Refersto:="='MasqueInscription'!$I$9"</v>
          </cell>
          <cell r="J140" t="str">
            <v>ActiveWorkbook.Names("MasqueInscription!MIVilleNaiss").delete</v>
          </cell>
          <cell r="K140" t="str">
            <v>Autre</v>
          </cell>
          <cell r="L140" t="str">
            <v/>
          </cell>
          <cell r="M140" t="str">
            <v/>
          </cell>
          <cell r="N140" t="str">
            <v>MIVilleNaiss</v>
          </cell>
          <cell r="O140" t="str">
            <v>MasqueInscription</v>
          </cell>
        </row>
        <row r="141">
          <cell r="A141" t="str">
            <v>MasqueInscription!NumClubInscription</v>
          </cell>
          <cell r="B141">
            <v>2010</v>
          </cell>
          <cell r="C141" t="str">
            <v>[BasePétanqueRPM.xlsm]MasqueInscription!$E$3</v>
          </cell>
          <cell r="D141" t="str">
            <v>MasqueInscription</v>
          </cell>
          <cell r="E141">
            <v>22</v>
          </cell>
          <cell r="F141">
            <v>40</v>
          </cell>
          <cell r="G141" t="str">
            <v>$E$3</v>
          </cell>
          <cell r="H141" t="str">
            <v>MasqueInscription!$E$3</v>
          </cell>
          <cell r="I141" t="str">
            <v>ActiveWorkbook.Names.Add Name:="NumClubInscription",Refersto:="='MasqueInscription'!$E$3"</v>
          </cell>
          <cell r="J141" t="str">
            <v>ActiveWorkbook.Names("MasqueInscription!NumClubInscription").delete</v>
          </cell>
          <cell r="K141" t="str">
            <v>Autre</v>
          </cell>
          <cell r="L141" t="str">
            <v/>
          </cell>
          <cell r="M141" t="str">
            <v/>
          </cell>
          <cell r="N141" t="str">
            <v>NumClubInscription</v>
          </cell>
          <cell r="O141" t="str">
            <v>MasqueInscription</v>
          </cell>
        </row>
        <row r="142">
          <cell r="A142" t="str">
            <v>MasqueInscription!PhotoHautDroit</v>
          </cell>
          <cell r="C142" t="str">
            <v>[BasePétanqueRPM.xlsm]MasqueInscription!$L$15</v>
          </cell>
          <cell r="D142" t="str">
            <v>MasqueInscription</v>
          </cell>
          <cell r="E142">
            <v>22</v>
          </cell>
          <cell r="F142">
            <v>40</v>
          </cell>
          <cell r="G142" t="str">
            <v>$L$15</v>
          </cell>
          <cell r="H142" t="str">
            <v>MasqueInscription!$L$15</v>
          </cell>
          <cell r="I142" t="str">
            <v>ActiveWorkbook.Names.Add Name:="PhotoHautDroit",Refersto:="='MasqueInscription'!$L$15"</v>
          </cell>
          <cell r="J142" t="str">
            <v>ActiveWorkbook.Names("MasqueInscription!PhotoHautDroit").delete</v>
          </cell>
          <cell r="K142" t="str">
            <v>Autre</v>
          </cell>
          <cell r="L142" t="str">
            <v/>
          </cell>
          <cell r="M142" t="str">
            <v/>
          </cell>
          <cell r="N142" t="str">
            <v>PhotoHautDroit</v>
          </cell>
          <cell r="O142" t="str">
            <v>MasqueInscription</v>
          </cell>
        </row>
        <row r="143">
          <cell r="A143" t="str">
            <v>MasqueInscription!PhotoHautGauche</v>
          </cell>
          <cell r="B143">
            <v>1</v>
          </cell>
          <cell r="C143" t="str">
            <v>[BasePétanqueRPM.xlsm]MasqueInscription!$I$12</v>
          </cell>
          <cell r="D143" t="str">
            <v>MasqueInscription</v>
          </cell>
          <cell r="E143">
            <v>22</v>
          </cell>
          <cell r="F143">
            <v>40</v>
          </cell>
          <cell r="G143" t="str">
            <v>$I$12</v>
          </cell>
          <cell r="H143" t="str">
            <v>MasqueInscription!$I$12</v>
          </cell>
          <cell r="I143" t="str">
            <v>ActiveWorkbook.Names.Add Name:="PhotoHautGauche",Refersto:="='MasqueInscription'!$I$12"</v>
          </cell>
          <cell r="J143" t="str">
            <v>ActiveWorkbook.Names("MasqueInscription!PhotoHautGauche").delete</v>
          </cell>
          <cell r="K143" t="str">
            <v>Autre</v>
          </cell>
          <cell r="L143" t="str">
            <v/>
          </cell>
          <cell r="M143" t="str">
            <v/>
          </cell>
          <cell r="N143" t="str">
            <v>PhotoHautGauche</v>
          </cell>
          <cell r="O143" t="str">
            <v>MasqueInscription</v>
          </cell>
        </row>
        <row r="144">
          <cell r="A144" t="str">
            <v>MasqueInscription!PhotoLicencié</v>
          </cell>
          <cell r="C144" t="str">
            <v>[BasePétanqueRPM.xlsm]MasqueInscription!$A$36</v>
          </cell>
          <cell r="D144" t="str">
            <v>MasqueInscription</v>
          </cell>
          <cell r="E144">
            <v>22</v>
          </cell>
          <cell r="F144">
            <v>40</v>
          </cell>
          <cell r="G144" t="str">
            <v>$A$36</v>
          </cell>
          <cell r="H144" t="str">
            <v>MasqueInscription!$A$36</v>
          </cell>
          <cell r="I144" t="str">
            <v>ActiveWorkbook.Names.Add Name:="PhotoLicencié",Refersto:="='MasqueInscription'!$A$36"</v>
          </cell>
          <cell r="J144" t="str">
            <v>ActiveWorkbook.Names("MasqueInscription!PhotoLicencié").delete</v>
          </cell>
          <cell r="K144" t="str">
            <v>Autre</v>
          </cell>
          <cell r="L144" t="str">
            <v/>
          </cell>
          <cell r="M144" t="str">
            <v/>
          </cell>
          <cell r="N144" t="str">
            <v>PhotoLicencié</v>
          </cell>
          <cell r="O144" t="str">
            <v>MasqueInscription</v>
          </cell>
        </row>
        <row r="145">
          <cell r="A145" t="str">
            <v>MasqueInscription!SexeF</v>
          </cell>
          <cell r="B145" t="str">
            <v>Madame r</v>
          </cell>
          <cell r="C145" t="str">
            <v>[BasePétanqueRPM.xlsm]MasqueInscription!$E$6</v>
          </cell>
          <cell r="D145" t="str">
            <v>MasqueInscription</v>
          </cell>
          <cell r="E145">
            <v>22</v>
          </cell>
          <cell r="F145">
            <v>40</v>
          </cell>
          <cell r="G145" t="str">
            <v>$E$6</v>
          </cell>
          <cell r="H145" t="str">
            <v>MasqueInscription!$E$6</v>
          </cell>
          <cell r="I145" t="str">
            <v>ActiveWorkbook.Names.Add Name:="SexeF",Refersto:="='MasqueInscription'!$E$6"</v>
          </cell>
          <cell r="J145" t="str">
            <v>ActiveWorkbook.Names("MasqueInscription!SexeF").delete</v>
          </cell>
          <cell r="K145" t="str">
            <v>Autre</v>
          </cell>
          <cell r="L145" t="str">
            <v/>
          </cell>
          <cell r="M145" t="str">
            <v/>
          </cell>
          <cell r="N145" t="str">
            <v>SexeF</v>
          </cell>
          <cell r="O145" t="str">
            <v>MasqueInscription</v>
          </cell>
        </row>
        <row r="146">
          <cell r="A146" t="str">
            <v>MasqueInscription!SexeM</v>
          </cell>
          <cell r="B146" t="str">
            <v>Monsieur þ</v>
          </cell>
          <cell r="C146" t="str">
            <v>[BasePétanqueRPM.xlsm]MasqueInscription!$D$6</v>
          </cell>
          <cell r="D146" t="str">
            <v>MasqueInscription</v>
          </cell>
          <cell r="E146">
            <v>22</v>
          </cell>
          <cell r="F146">
            <v>40</v>
          </cell>
          <cell r="G146" t="str">
            <v>$D$6</v>
          </cell>
          <cell r="H146" t="str">
            <v>MasqueInscription!$D$6</v>
          </cell>
          <cell r="I146" t="str">
            <v>ActiveWorkbook.Names.Add Name:="SexeM",Refersto:="='MasqueInscription'!$D$6"</v>
          </cell>
          <cell r="J146" t="str">
            <v>ActiveWorkbook.Names("MasqueInscription!SexeM").delete</v>
          </cell>
          <cell r="K146" t="str">
            <v>Autre</v>
          </cell>
          <cell r="L146" t="str">
            <v/>
          </cell>
          <cell r="M146" t="str">
            <v/>
          </cell>
          <cell r="N146" t="str">
            <v>SexeM</v>
          </cell>
          <cell r="O146" t="str">
            <v>MasqueInscription</v>
          </cell>
        </row>
        <row r="147">
          <cell r="A147" t="str">
            <v>ZoneAutorisationParentale</v>
          </cell>
          <cell r="C147" t="str">
            <v>[BasePétanqueRPM.xlsm]MasqueInscription!$28:$32</v>
          </cell>
          <cell r="D147" t="str">
            <v>MasqueInscription</v>
          </cell>
          <cell r="E147">
            <v>22</v>
          </cell>
          <cell r="F147">
            <v>40</v>
          </cell>
          <cell r="G147" t="str">
            <v>$28:$32</v>
          </cell>
          <cell r="H147" t="str">
            <v>MasqueInscription!$28:$32</v>
          </cell>
          <cell r="I147" t="str">
            <v>ActiveWorkbook.Names.Add Name:="ZoneAutorisationParentale",Refersto:="='MasqueInscription'!$28:$32"</v>
          </cell>
          <cell r="J147" t="str">
            <v>ActiveWorkbook.Names("ZoneAutorisationParentale").delete</v>
          </cell>
          <cell r="K147" t="str">
            <v>Zone</v>
          </cell>
          <cell r="L147" t="str">
            <v>$28</v>
          </cell>
          <cell r="M147" t="str">
            <v>$32</v>
          </cell>
          <cell r="N147" t="str">
            <v>ZoneAutorisationParentale</v>
          </cell>
          <cell r="O147" t="str">
            <v>Classeur</v>
          </cell>
        </row>
        <row r="148">
          <cell r="A148" t="str">
            <v>ZoneCMMutation</v>
          </cell>
          <cell r="C148" t="str">
            <v>[BasePétanqueRPM.xlsm]MasqueInscription!$A$27:$L$27</v>
          </cell>
          <cell r="D148" t="str">
            <v>MasqueInscription</v>
          </cell>
          <cell r="E148">
            <v>22</v>
          </cell>
          <cell r="F148">
            <v>40</v>
          </cell>
          <cell r="G148" t="str">
            <v>$A$27:$L$27</v>
          </cell>
          <cell r="H148" t="str">
            <v>MasqueInscription!$A$27:$L$27</v>
          </cell>
          <cell r="I148" t="str">
            <v>ActiveWorkbook.Names.Add Name:="ZoneCMMutation",Refersto:="='MasqueInscription'!$A$27:$L$27"</v>
          </cell>
          <cell r="J148" t="str">
            <v>ActiveWorkbook.Names("ZoneCMMutation").delete</v>
          </cell>
          <cell r="K148" t="str">
            <v>Zone</v>
          </cell>
          <cell r="L148" t="str">
            <v>$A$27</v>
          </cell>
          <cell r="M148" t="str">
            <v>$L$27</v>
          </cell>
          <cell r="N148" t="str">
            <v>ZoneCMMutation</v>
          </cell>
          <cell r="O148" t="str">
            <v>Classeur</v>
          </cell>
        </row>
        <row r="149">
          <cell r="A149" t="str">
            <v>ZoneCMNouveau</v>
          </cell>
          <cell r="C149" t="str">
            <v>[BasePétanqueRPM.xlsm]MasqueInscription!$A$26:$L$26</v>
          </cell>
          <cell r="D149" t="str">
            <v>MasqueInscription</v>
          </cell>
          <cell r="E149">
            <v>22</v>
          </cell>
          <cell r="F149">
            <v>40</v>
          </cell>
          <cell r="G149" t="str">
            <v>$A$26:$L$26</v>
          </cell>
          <cell r="H149" t="str">
            <v>MasqueInscription!$A$26:$L$26</v>
          </cell>
          <cell r="I149" t="str">
            <v>ActiveWorkbook.Names.Add Name:="ZoneCMNouveau",Refersto:="='MasqueInscription'!$A$26:$L$26"</v>
          </cell>
          <cell r="J149" t="str">
            <v>ActiveWorkbook.Names("ZoneCMNouveau").delete</v>
          </cell>
          <cell r="K149" t="str">
            <v>Zone</v>
          </cell>
          <cell r="L149" t="str">
            <v>$A$26</v>
          </cell>
          <cell r="M149" t="str">
            <v>$L$26</v>
          </cell>
          <cell r="N149" t="str">
            <v>ZoneCMNouveau</v>
          </cell>
          <cell r="O149" t="str">
            <v>Classeur</v>
          </cell>
        </row>
        <row r="150">
          <cell r="A150" t="str">
            <v>ZoneCMObsolete</v>
          </cell>
          <cell r="C150" t="str">
            <v>[BasePétanqueRPM.xlsm]MasqueInscription!$A$24:$L$24</v>
          </cell>
          <cell r="D150" t="str">
            <v>MasqueInscription</v>
          </cell>
          <cell r="E150">
            <v>22</v>
          </cell>
          <cell r="F150">
            <v>40</v>
          </cell>
          <cell r="G150" t="str">
            <v>$A$24:$L$24</v>
          </cell>
          <cell r="H150" t="str">
            <v>MasqueInscription!$A$24:$L$24</v>
          </cell>
          <cell r="I150" t="str">
            <v>ActiveWorkbook.Names.Add Name:="ZoneCMObsolete",Refersto:="='MasqueInscription'!$A$24:$L$24"</v>
          </cell>
          <cell r="J150" t="str">
            <v>ActiveWorkbook.Names("ZoneCMObsolete").delete</v>
          </cell>
          <cell r="K150" t="str">
            <v>Zone</v>
          </cell>
          <cell r="L150" t="str">
            <v>$A$24</v>
          </cell>
          <cell r="M150" t="str">
            <v>$L$24</v>
          </cell>
          <cell r="N150" t="str">
            <v>ZoneCMObsolete</v>
          </cell>
          <cell r="O150" t="str">
            <v>Classeur</v>
          </cell>
        </row>
        <row r="151">
          <cell r="A151" t="str">
            <v>ZoneCMQS</v>
          </cell>
          <cell r="C151" t="str">
            <v>[BasePétanqueRPM.xlsm]MasqueInscription!$A$23:$L$23</v>
          </cell>
          <cell r="D151" t="str">
            <v>MasqueInscription</v>
          </cell>
          <cell r="E151">
            <v>22</v>
          </cell>
          <cell r="F151">
            <v>40</v>
          </cell>
          <cell r="G151" t="str">
            <v>$A$23:$L$23</v>
          </cell>
          <cell r="H151" t="str">
            <v>MasqueInscription!$A$23:$L$23</v>
          </cell>
          <cell r="I151" t="str">
            <v>ActiveWorkbook.Names.Add Name:="ZoneCMQS",Refersto:="='MasqueInscription'!$A$23:$L$23"</v>
          </cell>
          <cell r="J151" t="str">
            <v>ActiveWorkbook.Names("ZoneCMQS").delete</v>
          </cell>
          <cell r="K151" t="str">
            <v>Zone</v>
          </cell>
          <cell r="L151" t="str">
            <v>$A$23</v>
          </cell>
          <cell r="M151" t="str">
            <v>$L$23</v>
          </cell>
          <cell r="N151" t="str">
            <v>ZoneCMQS</v>
          </cell>
          <cell r="O151" t="str">
            <v>Classeur</v>
          </cell>
        </row>
        <row r="152">
          <cell r="A152" t="str">
            <v>ZoneCMRenouv</v>
          </cell>
          <cell r="B152" t="str">
            <v>Renouvellement :
Je n'avais pas pris ma licence l'année précédente</v>
          </cell>
          <cell r="C152" t="str">
            <v>[BasePétanqueRPM.xlsm]MasqueInscription!$A$25:$L$25</v>
          </cell>
          <cell r="D152" t="str">
            <v>MasqueInscription</v>
          </cell>
          <cell r="E152">
            <v>22</v>
          </cell>
          <cell r="F152">
            <v>40</v>
          </cell>
          <cell r="G152" t="str">
            <v>$A$25:$L$25</v>
          </cell>
          <cell r="H152" t="str">
            <v>MasqueInscription!$A$25:$L$25</v>
          </cell>
          <cell r="I152" t="str">
            <v>ActiveWorkbook.Names.Add Name:="ZoneCMRenouv",Refersto:="='MasqueInscription'!$A$25:$L$25"</v>
          </cell>
          <cell r="J152" t="str">
            <v>ActiveWorkbook.Names("ZoneCMRenouv").delete</v>
          </cell>
          <cell r="K152" t="str">
            <v>Zone</v>
          </cell>
          <cell r="L152" t="str">
            <v>$A$25</v>
          </cell>
          <cell r="M152" t="str">
            <v>$L$25</v>
          </cell>
          <cell r="N152" t="str">
            <v>ZoneCMRenouv</v>
          </cell>
          <cell r="O152" t="str">
            <v>Classeur</v>
          </cell>
        </row>
        <row r="153">
          <cell r="A153" t="str">
            <v>MasqueInscription!ZoneEncadrant</v>
          </cell>
          <cell r="C153" t="str">
            <v>[BasePétanqueRPM.xlsm]MasqueInscription!$19:$21</v>
          </cell>
          <cell r="D153" t="str">
            <v>MasqueInscription</v>
          </cell>
          <cell r="E153">
            <v>22</v>
          </cell>
          <cell r="F153">
            <v>40</v>
          </cell>
          <cell r="G153" t="str">
            <v>$19:$21</v>
          </cell>
          <cell r="H153" t="str">
            <v>MasqueInscription!$19:$21</v>
          </cell>
          <cell r="I153" t="str">
            <v>ActiveWorkbook.Names.Add Name:="ZoneEncadrant",Refersto:="='MasqueInscription'!$19:$21"</v>
          </cell>
          <cell r="J153" t="str">
            <v>ActiveWorkbook.Names("MasqueInscription!ZoneEncadrant").delete</v>
          </cell>
          <cell r="K153" t="str">
            <v>Autre</v>
          </cell>
          <cell r="L153" t="str">
            <v/>
          </cell>
          <cell r="M153" t="str">
            <v/>
          </cell>
          <cell r="N153" t="str">
            <v>ZoneEncadrant</v>
          </cell>
          <cell r="O153" t="str">
            <v>MasqueInscription</v>
          </cell>
        </row>
        <row r="154">
          <cell r="A154" t="str">
            <v>MasqueInscription!ZoneIdentitéEncadrant</v>
          </cell>
          <cell r="C154" t="str">
            <v>[BasePétanqueRPM.xlsm]MasqueInscription!$E$7:$L$9</v>
          </cell>
          <cell r="D154" t="str">
            <v>MasqueInscription</v>
          </cell>
          <cell r="E154">
            <v>22</v>
          </cell>
          <cell r="F154">
            <v>40</v>
          </cell>
          <cell r="G154" t="str">
            <v>$E$7:$L$9</v>
          </cell>
          <cell r="H154" t="str">
            <v>MasqueInscription!$E$7:$L$9</v>
          </cell>
          <cell r="I154" t="str">
            <v>ActiveWorkbook.Names.Add Name:="ZoneIdentitéEncadrant",Refersto:="='MasqueInscription'!$E$7:$L$9"</v>
          </cell>
          <cell r="J154" t="str">
            <v>ActiveWorkbook.Names("MasqueInscription!ZoneIdentitéEncadrant").delete</v>
          </cell>
          <cell r="K154" t="str">
            <v>Autre</v>
          </cell>
          <cell r="L154" t="str">
            <v/>
          </cell>
          <cell r="M154" t="str">
            <v/>
          </cell>
          <cell r="N154" t="str">
            <v>ZoneIdentitéEncadrant</v>
          </cell>
          <cell r="O154" t="str">
            <v>MasqueInscription</v>
          </cell>
        </row>
        <row r="155">
          <cell r="A155" t="str">
            <v>BaseDépartementale</v>
          </cell>
          <cell r="B155" t="str">
            <v>LICENCE</v>
          </cell>
          <cell r="C155" t="str">
            <v>[BasePétanqueRPM.xlsm]BaseDépartementale!$A$10:$M$128</v>
          </cell>
          <cell r="D155" t="str">
            <v>BaseDépartementale</v>
          </cell>
          <cell r="E155">
            <v>22</v>
          </cell>
          <cell r="F155">
            <v>41</v>
          </cell>
          <cell r="G155" t="str">
            <v>$A$10:$M$128</v>
          </cell>
          <cell r="H155" t="str">
            <v>BaseDépartementale!$A$10:$M$128</v>
          </cell>
          <cell r="I155" t="str">
            <v>ActiveWorkbook.Names.Add Name:="BaseDépartementale",Refersto:="='BaseDépartementale'!$A$10:$M$128"</v>
          </cell>
          <cell r="J155" t="str">
            <v>ActiveWorkbook.Names("BaseDépartementale").delete</v>
          </cell>
          <cell r="K155" t="str">
            <v>Zone</v>
          </cell>
          <cell r="L155" t="str">
            <v>$A$10</v>
          </cell>
          <cell r="M155" t="str">
            <v>$M$128</v>
          </cell>
          <cell r="N155" t="str">
            <v>BaseDépartementale</v>
          </cell>
          <cell r="O155" t="str">
            <v>Classeur</v>
          </cell>
        </row>
        <row r="156">
          <cell r="A156" t="str">
            <v>NomDpt</v>
          </cell>
          <cell r="B156" t="str">
            <v>NUMÉRO</v>
          </cell>
          <cell r="C156" t="str">
            <v>[BasePétanqueRPM.xlsm]ListeDpt!$A$1:$C$102</v>
          </cell>
          <cell r="D156" t="str">
            <v>ListeDpt</v>
          </cell>
          <cell r="E156">
            <v>22</v>
          </cell>
          <cell r="F156">
            <v>31</v>
          </cell>
          <cell r="G156" t="str">
            <v>$A$1:$C$102</v>
          </cell>
          <cell r="H156" t="str">
            <v>ListeDpt!$A$1:$C$102</v>
          </cell>
          <cell r="I156" t="str">
            <v>ActiveWorkbook.Names.Add Name:="NomDpt",Refersto:="='ListeDpt'!$A$1:$C$102"</v>
          </cell>
          <cell r="J156" t="str">
            <v>ActiveWorkbook.Names("NomDpt").delete</v>
          </cell>
          <cell r="K156" t="str">
            <v>Zone</v>
          </cell>
          <cell r="L156" t="str">
            <v>$A$1</v>
          </cell>
          <cell r="M156" t="str">
            <v>$C$102</v>
          </cell>
          <cell r="N156" t="str">
            <v>NomDpt</v>
          </cell>
          <cell r="O156" t="str">
            <v>Classeur</v>
          </cell>
        </row>
        <row r="157">
          <cell r="A157" t="str">
            <v>ConcoursVet</v>
          </cell>
          <cell r="B157" t="str">
            <v>LicenceCV</v>
          </cell>
          <cell r="C157" t="str">
            <v>[BasePétanqueRPM.xlsm]ConcoursVet!$A$10:$I$72</v>
          </cell>
          <cell r="D157" t="str">
            <v>ConcoursVet</v>
          </cell>
          <cell r="E157">
            <v>22</v>
          </cell>
          <cell r="F157">
            <v>34</v>
          </cell>
          <cell r="G157" t="str">
            <v>$A$10:$I$72</v>
          </cell>
          <cell r="H157" t="str">
            <v>ConcoursVet!$A$10:$I$72</v>
          </cell>
          <cell r="I157" t="str">
            <v>ActiveWorkbook.Names.Add Name:="ConcoursVet",Refersto:="='ConcoursVet'!$A$10:$I$72"</v>
          </cell>
          <cell r="J157" t="str">
            <v>ActiveWorkbook.Names("ConcoursVet").delete</v>
          </cell>
          <cell r="K157" t="str">
            <v>Zone</v>
          </cell>
          <cell r="L157" t="str">
            <v>$A$10</v>
          </cell>
          <cell r="M157" t="str">
            <v>$I$72</v>
          </cell>
          <cell r="N157" t="str">
            <v>ConcoursVet</v>
          </cell>
          <cell r="O157" t="str">
            <v>Classeur</v>
          </cell>
        </row>
        <row r="158">
          <cell r="A158" t="str">
            <v>AdressesCourrielRPM</v>
          </cell>
          <cell r="B158" t="str">
            <v>Name</v>
          </cell>
          <cell r="C158" t="str">
            <v>[BasePétanqueRPM.xlsm]AdressesCourrielRPM!$A$10:$AZ$10</v>
          </cell>
          <cell r="D158" t="str">
            <v>AdressesCourrielRPM</v>
          </cell>
          <cell r="E158">
            <v>22</v>
          </cell>
          <cell r="F158">
            <v>42</v>
          </cell>
          <cell r="G158" t="str">
            <v>$A$10:$AZ$10</v>
          </cell>
          <cell r="H158" t="str">
            <v>AdressesCourrielRPM!$A$10:$AZ$10</v>
          </cell>
          <cell r="I158" t="str">
            <v>ActiveWorkbook.Names.Add Name:="AdressesCourrielRPM",Refersto:="='AdressesCourrielRPM'!$A$10:$AZ$10"</v>
          </cell>
          <cell r="J158" t="str">
            <v>ActiveWorkbook.Names("AdressesCourrielRPM").delete</v>
          </cell>
          <cell r="K158" t="str">
            <v>Zone</v>
          </cell>
          <cell r="L158" t="str">
            <v>$A$10</v>
          </cell>
          <cell r="M158" t="str">
            <v>$AZ$10</v>
          </cell>
          <cell r="N158" t="str">
            <v>AdressesCourrielRPM</v>
          </cell>
          <cell r="O158" t="str">
            <v>Classeur</v>
          </cell>
        </row>
        <row r="159">
          <cell r="A159" t="str">
            <v>DateFinAnnée</v>
          </cell>
          <cell r="B159">
            <v>43830</v>
          </cell>
          <cell r="C159" t="str">
            <v>[BasePétanqueRPM.xlsm]RecapInscription!$S$4</v>
          </cell>
          <cell r="D159" t="str">
            <v>RecapInscription</v>
          </cell>
          <cell r="E159">
            <v>22</v>
          </cell>
          <cell r="F159">
            <v>39</v>
          </cell>
          <cell r="G159" t="str">
            <v>$S$4</v>
          </cell>
          <cell r="H159" t="str">
            <v>RecapInscription!$S$4</v>
          </cell>
          <cell r="I159" t="str">
            <v>ActiveWorkbook.Names.Add Name:="DateFinAnnée",Refersto:="='RecapInscription'!$S$4"</v>
          </cell>
          <cell r="J159" t="str">
            <v>ActiveWorkbook.Names("DateFinAnnée").delete</v>
          </cell>
          <cell r="K159" t="str">
            <v>Cellule</v>
          </cell>
          <cell r="L159" t="str">
            <v>$S$4</v>
          </cell>
          <cell r="M159" t="str">
            <v/>
          </cell>
          <cell r="N159" t="str">
            <v>DateFinAnnée</v>
          </cell>
          <cell r="O159" t="str">
            <v>Classeur</v>
          </cell>
        </row>
        <row r="160">
          <cell r="A160" t="str">
            <v>NumFeuille</v>
          </cell>
          <cell r="B160">
            <v>31</v>
          </cell>
          <cell r="C160" t="str">
            <v>[BasePétanqueRPM.xlsm]RecapInscription!$B$8</v>
          </cell>
          <cell r="D160" t="str">
            <v>RecapInscription</v>
          </cell>
          <cell r="E160">
            <v>22</v>
          </cell>
          <cell r="F160">
            <v>39</v>
          </cell>
          <cell r="G160" t="str">
            <v>$B$8</v>
          </cell>
          <cell r="H160" t="str">
            <v>RecapInscription!$B$8</v>
          </cell>
          <cell r="I160" t="str">
            <v>ActiveWorkbook.Names.Add Name:="NumFeuille",Refersto:="='RecapInscription'!$B$8"</v>
          </cell>
          <cell r="J160" t="str">
            <v>ActiveWorkbook.Names("NumFeuille").delete</v>
          </cell>
          <cell r="K160" t="str">
            <v>Cellule</v>
          </cell>
          <cell r="L160" t="str">
            <v>$B$8</v>
          </cell>
          <cell r="M160" t="str">
            <v/>
          </cell>
          <cell r="N160" t="str">
            <v>NumFeuille</v>
          </cell>
          <cell r="O160" t="str">
            <v>Classeur</v>
          </cell>
        </row>
        <row r="161">
          <cell r="A161" t="str">
            <v>PrixCadet</v>
          </cell>
          <cell r="B161">
            <v>10</v>
          </cell>
          <cell r="C161" t="str">
            <v>[BasePétanqueRPM.xlsm]RecapInscription!$O$8</v>
          </cell>
          <cell r="D161" t="str">
            <v>RecapInscription</v>
          </cell>
          <cell r="E161">
            <v>22</v>
          </cell>
          <cell r="F161">
            <v>39</v>
          </cell>
          <cell r="G161" t="str">
            <v>$O$8</v>
          </cell>
          <cell r="H161" t="str">
            <v>RecapInscription!$O$8</v>
          </cell>
          <cell r="I161" t="str">
            <v>ActiveWorkbook.Names.Add Name:="PrixCadet",Refersto:="='RecapInscription'!$O$8"</v>
          </cell>
          <cell r="J161" t="str">
            <v>ActiveWorkbook.Names("PrixCadet").delete</v>
          </cell>
          <cell r="K161" t="str">
            <v>Cellule</v>
          </cell>
          <cell r="L161" t="str">
            <v>$O$8</v>
          </cell>
          <cell r="M161" t="str">
            <v/>
          </cell>
          <cell r="N161" t="str">
            <v>PrixCadet</v>
          </cell>
          <cell r="O161" t="str">
            <v>Classeur</v>
          </cell>
        </row>
        <row r="162">
          <cell r="A162" t="str">
            <v>PrixFAdulte</v>
          </cell>
          <cell r="B162">
            <v>40</v>
          </cell>
          <cell r="C162" t="str">
            <v>[BasePétanqueRPM.xlsm]RecapInscription!$O$5</v>
          </cell>
          <cell r="D162" t="str">
            <v>RecapInscription</v>
          </cell>
          <cell r="E162">
            <v>22</v>
          </cell>
          <cell r="F162">
            <v>39</v>
          </cell>
          <cell r="G162" t="str">
            <v>$O$5</v>
          </cell>
          <cell r="H162" t="str">
            <v>RecapInscription!$O$5</v>
          </cell>
          <cell r="I162" t="str">
            <v>ActiveWorkbook.Names.Add Name:="PrixFAdulte",Refersto:="='RecapInscription'!$O$5"</v>
          </cell>
          <cell r="J162" t="str">
            <v>ActiveWorkbook.Names("PrixFAdulte").delete</v>
          </cell>
          <cell r="K162" t="str">
            <v>Cellule</v>
          </cell>
          <cell r="L162" t="str">
            <v>$O$5</v>
          </cell>
          <cell r="M162" t="str">
            <v/>
          </cell>
          <cell r="N162" t="str">
            <v>PrixFAdulte</v>
          </cell>
          <cell r="O162" t="str">
            <v>Classeur</v>
          </cell>
        </row>
        <row r="163">
          <cell r="A163" t="str">
            <v>PrixHAdulte</v>
          </cell>
          <cell r="B163">
            <v>45</v>
          </cell>
          <cell r="C163" t="str">
            <v>[BasePétanqueRPM.xlsm]RecapInscription!$O$4</v>
          </cell>
          <cell r="D163" t="str">
            <v>RecapInscription</v>
          </cell>
          <cell r="E163">
            <v>22</v>
          </cell>
          <cell r="F163">
            <v>39</v>
          </cell>
          <cell r="G163" t="str">
            <v>$O$4</v>
          </cell>
          <cell r="H163" t="str">
            <v>RecapInscription!$O$4</v>
          </cell>
          <cell r="I163" t="str">
            <v>ActiveWorkbook.Names.Add Name:="PrixHAdulte",Refersto:="='RecapInscription'!$O$4"</v>
          </cell>
          <cell r="J163" t="str">
            <v>ActiveWorkbook.Names("PrixHAdulte").delete</v>
          </cell>
          <cell r="K163" t="str">
            <v>Cellule</v>
          </cell>
          <cell r="L163" t="str">
            <v>$O$4</v>
          </cell>
          <cell r="M163" t="str">
            <v/>
          </cell>
          <cell r="N163" t="str">
            <v>PrixHAdulte</v>
          </cell>
          <cell r="O163" t="str">
            <v>Classeur</v>
          </cell>
        </row>
        <row r="164">
          <cell r="A164" t="str">
            <v>PrixJunior</v>
          </cell>
          <cell r="B164">
            <v>18</v>
          </cell>
          <cell r="C164" t="str">
            <v>[BasePétanqueRPM.xlsm]RecapInscription!$O$10</v>
          </cell>
          <cell r="D164" t="str">
            <v>RecapInscription</v>
          </cell>
          <cell r="E164">
            <v>22</v>
          </cell>
          <cell r="F164">
            <v>39</v>
          </cell>
          <cell r="G164" t="str">
            <v>$O$10</v>
          </cell>
          <cell r="H164" t="str">
            <v>RecapInscription!$O$10</v>
          </cell>
          <cell r="I164" t="str">
            <v>ActiveWorkbook.Names.Add Name:="PrixJunior",Refersto:="='RecapInscription'!$O$10"</v>
          </cell>
          <cell r="J164" t="str">
            <v>ActiveWorkbook.Names("PrixJunior").delete</v>
          </cell>
          <cell r="K164" t="str">
            <v>Cellule</v>
          </cell>
          <cell r="L164" t="str">
            <v>$O$10</v>
          </cell>
          <cell r="M164" t="str">
            <v/>
          </cell>
          <cell r="N164" t="str">
            <v>PrixJunior</v>
          </cell>
          <cell r="O164" t="str">
            <v>Classeur</v>
          </cell>
        </row>
        <row r="165">
          <cell r="A165" t="str">
            <v>PrixMinime</v>
          </cell>
          <cell r="B165">
            <v>10</v>
          </cell>
          <cell r="C165" t="str">
            <v>[BasePétanqueRPM.xlsm]RecapInscription!$O$7</v>
          </cell>
          <cell r="D165" t="str">
            <v>RecapInscription</v>
          </cell>
          <cell r="E165">
            <v>22</v>
          </cell>
          <cell r="F165">
            <v>39</v>
          </cell>
          <cell r="G165" t="str">
            <v>$O$7</v>
          </cell>
          <cell r="H165" t="str">
            <v>RecapInscription!$O$7</v>
          </cell>
          <cell r="I165" t="str">
            <v>ActiveWorkbook.Names.Add Name:="PrixMinime",Refersto:="='RecapInscription'!$O$7"</v>
          </cell>
          <cell r="J165" t="str">
            <v>ActiveWorkbook.Names("PrixMinime").delete</v>
          </cell>
          <cell r="K165" t="str">
            <v>Cellule</v>
          </cell>
          <cell r="L165" t="str">
            <v>$O$7</v>
          </cell>
          <cell r="M165" t="str">
            <v/>
          </cell>
          <cell r="N165" t="str">
            <v>PrixMinime</v>
          </cell>
          <cell r="O165" t="str">
            <v>Classeur</v>
          </cell>
        </row>
        <row r="166">
          <cell r="A166" t="str">
            <v>SemRécap</v>
          </cell>
          <cell r="B166">
            <v>31</v>
          </cell>
          <cell r="C166" t="str">
            <v>[BasePétanqueRPM.xlsm]RecapInscription!$B$8</v>
          </cell>
          <cell r="D166" t="str">
            <v>RecapInscription</v>
          </cell>
          <cell r="E166">
            <v>22</v>
          </cell>
          <cell r="F166">
            <v>39</v>
          </cell>
          <cell r="G166" t="str">
            <v>$B$8</v>
          </cell>
          <cell r="H166" t="str">
            <v>RecapInscription!$B$8</v>
          </cell>
          <cell r="I166" t="str">
            <v>ActiveWorkbook.Names.Add Name:="SemRécap",Refersto:="='RecapInscription'!$B$8"</v>
          </cell>
          <cell r="J166" t="str">
            <v>ActiveWorkbook.Names("SemRécap").delete</v>
          </cell>
          <cell r="K166" t="str">
            <v>Cellule</v>
          </cell>
          <cell r="L166" t="str">
            <v>$B$8</v>
          </cell>
          <cell r="M166" t="str">
            <v/>
          </cell>
          <cell r="N166" t="str">
            <v>SemRécap</v>
          </cell>
          <cell r="O166" t="str">
            <v>Classeur</v>
          </cell>
        </row>
        <row r="167">
          <cell r="A167" t="str">
            <v>Epaisseur</v>
          </cell>
          <cell r="B167">
            <v>0.01</v>
          </cell>
          <cell r="C167" t="str">
            <v>[BasePétanqueRPM.xlsm]Graviers!$E$2</v>
          </cell>
          <cell r="D167" t="str">
            <v>Graviers</v>
          </cell>
          <cell r="E167">
            <v>22</v>
          </cell>
          <cell r="F167">
            <v>31</v>
          </cell>
          <cell r="G167" t="str">
            <v>$E$2</v>
          </cell>
          <cell r="H167" t="str">
            <v>Graviers!$E$2</v>
          </cell>
          <cell r="I167" t="str">
            <v>ActiveWorkbook.Names.Add Name:="Epaisseur",Refersto:="='Graviers'!$E$2"</v>
          </cell>
          <cell r="J167" t="str">
            <v>ActiveWorkbook.Names("Epaisseur").delete</v>
          </cell>
          <cell r="K167" t="str">
            <v>Cellule</v>
          </cell>
          <cell r="L167" t="str">
            <v>$E$2</v>
          </cell>
          <cell r="M167" t="str">
            <v/>
          </cell>
          <cell r="N167" t="str">
            <v>Epaisseur</v>
          </cell>
          <cell r="O167" t="str">
            <v>Classeur</v>
          </cell>
        </row>
        <row r="168">
          <cell r="A168" t="str">
            <v>ListeFichiersPDF</v>
          </cell>
          <cell r="C168" t="str">
            <v>[BasePétanqueRPM.xlsm]ListeQSCMpdf!$C$11:$C$43</v>
          </cell>
          <cell r="D168" t="str">
            <v>ListeQSCMpdf</v>
          </cell>
          <cell r="E168">
            <v>22</v>
          </cell>
          <cell r="F168">
            <v>35</v>
          </cell>
          <cell r="G168" t="str">
            <v>$C$11:$C$43</v>
          </cell>
          <cell r="H168" t="str">
            <v>ListeQSCMpdf!$C$11:$C$43</v>
          </cell>
          <cell r="I168" t="str">
            <v>ActiveWorkbook.Names.Add Name:="ListeFichiersPDF",Refersto:="='ListeQSCMpdf'!$C$11:$C$43"</v>
          </cell>
          <cell r="J168" t="str">
            <v>ActiveWorkbook.Names("ListeFichiersPDF").delete</v>
          </cell>
          <cell r="K168" t="str">
            <v>Zone</v>
          </cell>
          <cell r="L168" t="str">
            <v>$C$11</v>
          </cell>
          <cell r="M168" t="str">
            <v>$C$43</v>
          </cell>
          <cell r="N168" t="str">
            <v>ListeFichiersPDF</v>
          </cell>
          <cell r="O168" t="str">
            <v>Classeur</v>
          </cell>
        </row>
        <row r="169">
          <cell r="A169" t="str">
            <v>Club</v>
          </cell>
          <cell r="B169" t="str">
            <v>N°Club</v>
          </cell>
          <cell r="C169" t="str">
            <v>[BasePétanqueRPM.xlsm]Club!$A$10:$C$72</v>
          </cell>
          <cell r="D169" t="str">
            <v>Club</v>
          </cell>
          <cell r="E169">
            <v>22</v>
          </cell>
          <cell r="F169">
            <v>27</v>
          </cell>
          <cell r="G169" t="str">
            <v>$A$10:$C$72</v>
          </cell>
          <cell r="H169" t="str">
            <v>Club!$A$10:$C$72</v>
          </cell>
          <cell r="I169" t="str">
            <v>ActiveWorkbook.Names.Add Name:="Club",Refersto:="='Club'!$A$10:$C$72"</v>
          </cell>
          <cell r="J169" t="str">
            <v>ActiveWorkbook.Names("Club").delete</v>
          </cell>
          <cell r="K169" t="str">
            <v>Zone</v>
          </cell>
          <cell r="L169" t="str">
            <v>$A$10</v>
          </cell>
          <cell r="M169" t="str">
            <v>$C$72</v>
          </cell>
          <cell r="N169" t="str">
            <v>Club</v>
          </cell>
          <cell r="O169" t="str">
            <v>Classeur</v>
          </cell>
        </row>
        <row r="170">
          <cell r="A170" t="str">
            <v>ListeClub</v>
          </cell>
          <cell r="B170">
            <v>1001</v>
          </cell>
          <cell r="C170" t="str">
            <v>[BasePétanqueRPM.xlsm]Club!$A$11:$C$72</v>
          </cell>
          <cell r="D170" t="str">
            <v>Club</v>
          </cell>
          <cell r="E170">
            <v>22</v>
          </cell>
          <cell r="F170">
            <v>27</v>
          </cell>
          <cell r="G170" t="str">
            <v>$A$11:$C$72</v>
          </cell>
          <cell r="H170" t="str">
            <v>Club!$A$11:$C$72</v>
          </cell>
          <cell r="I170" t="str">
            <v>ActiveWorkbook.Names.Add Name:="ListeClub",Refersto:="='Club'!$A$11:$C$72"</v>
          </cell>
          <cell r="J170" t="str">
            <v>ActiveWorkbook.Names("ListeClub").delete</v>
          </cell>
          <cell r="K170" t="str">
            <v>Zone</v>
          </cell>
          <cell r="L170" t="str">
            <v>$A$11</v>
          </cell>
          <cell r="M170" t="str">
            <v>$C$72</v>
          </cell>
          <cell r="N170" t="str">
            <v>ListeClub</v>
          </cell>
          <cell r="O170" t="str">
            <v>Classeur</v>
          </cell>
        </row>
        <row r="171">
          <cell r="A171" t="str">
            <v>NumeroClub</v>
          </cell>
          <cell r="B171" t="str">
            <v>N°Club</v>
          </cell>
          <cell r="C171" t="str">
            <v>[BasePétanqueRPM.xlsm]Club!$A$10:$C$72</v>
          </cell>
          <cell r="D171" t="str">
            <v>Club</v>
          </cell>
          <cell r="E171">
            <v>22</v>
          </cell>
          <cell r="F171">
            <v>27</v>
          </cell>
          <cell r="G171" t="str">
            <v>$A$10:$C$72</v>
          </cell>
          <cell r="H171" t="str">
            <v>Club!$A$10:$C$72</v>
          </cell>
          <cell r="I171" t="str">
            <v>ActiveWorkbook.Names.Add Name:="NumeroClub",Refersto:="='Club'!$A$10:$C$72"</v>
          </cell>
          <cell r="J171" t="str">
            <v>ActiveWorkbook.Names("NumeroClub").delete</v>
          </cell>
          <cell r="K171" t="str">
            <v>Zone</v>
          </cell>
          <cell r="L171" t="str">
            <v>$A$10</v>
          </cell>
          <cell r="M171" t="str">
            <v>$C$72</v>
          </cell>
          <cell r="N171" t="str">
            <v>NumeroClub</v>
          </cell>
          <cell r="O171" t="str">
            <v>Classeur</v>
          </cell>
        </row>
        <row r="172">
          <cell r="A172" t="str">
            <v>Categorie</v>
          </cell>
          <cell r="B172">
            <v>41639</v>
          </cell>
          <cell r="C172" t="str">
            <v>[BasePétanqueRPM.xlsm]Liste!$N$2:$O$7</v>
          </cell>
          <cell r="D172" t="str">
            <v>Liste</v>
          </cell>
          <cell r="E172">
            <v>22</v>
          </cell>
          <cell r="F172">
            <v>28</v>
          </cell>
          <cell r="G172" t="str">
            <v>$N$2:$O$7</v>
          </cell>
          <cell r="H172" t="str">
            <v>Liste!$N$2:$O$7</v>
          </cell>
          <cell r="I172" t="str">
            <v>ActiveWorkbook.Names.Add Name:="Categorie",Refersto:="='Liste'!$N$2:$O$7"</v>
          </cell>
          <cell r="J172" t="str">
            <v>ActiveWorkbook.Names("Categorie").delete</v>
          </cell>
          <cell r="K172" t="str">
            <v>Zone</v>
          </cell>
          <cell r="L172" t="str">
            <v>$N$2</v>
          </cell>
          <cell r="M172" t="str">
            <v>$O$7</v>
          </cell>
          <cell r="N172" t="str">
            <v>Categorie</v>
          </cell>
          <cell r="O172" t="str">
            <v>Classeur</v>
          </cell>
        </row>
        <row r="173">
          <cell r="A173" t="str">
            <v>Fonction</v>
          </cell>
          <cell r="B173" t="str">
            <v>Président</v>
          </cell>
          <cell r="C173" t="str">
            <v>[BasePétanqueRPM.xlsm]Liste!$B$2:$B$11</v>
          </cell>
          <cell r="D173" t="str">
            <v>Liste</v>
          </cell>
          <cell r="E173">
            <v>22</v>
          </cell>
          <cell r="F173">
            <v>28</v>
          </cell>
          <cell r="G173" t="str">
            <v>$B$2:$B$11</v>
          </cell>
          <cell r="H173" t="str">
            <v>Liste!$B$2:$B$11</v>
          </cell>
          <cell r="I173" t="str">
            <v>ActiveWorkbook.Names.Add Name:="Fonction",Refersto:="='Liste'!$B$2:$B$11"</v>
          </cell>
          <cell r="J173" t="str">
            <v>ActiveWorkbook.Names("Fonction").delete</v>
          </cell>
          <cell r="K173" t="str">
            <v>Zone</v>
          </cell>
          <cell r="L173" t="str">
            <v>$B$2</v>
          </cell>
          <cell r="M173" t="str">
            <v>$B$11</v>
          </cell>
          <cell r="N173" t="str">
            <v>Fonction</v>
          </cell>
          <cell r="O173" t="str">
            <v>Classeur</v>
          </cell>
        </row>
        <row r="174">
          <cell r="A174" t="str">
            <v>ModePaiement</v>
          </cell>
          <cell r="B174" t="str">
            <v>Espèces</v>
          </cell>
          <cell r="C174" t="str">
            <v>[BasePétanqueRPM.xlsm]Liste!$K$2:$K$7</v>
          </cell>
          <cell r="D174" t="str">
            <v>Liste</v>
          </cell>
          <cell r="E174">
            <v>22</v>
          </cell>
          <cell r="F174">
            <v>28</v>
          </cell>
          <cell r="G174" t="str">
            <v>$K$2:$K$7</v>
          </cell>
          <cell r="H174" t="str">
            <v>Liste!$K$2:$K$7</v>
          </cell>
          <cell r="I174" t="str">
            <v>ActiveWorkbook.Names.Add Name:="ModePaiement",Refersto:="='Liste'!$K$2:$K$7"</v>
          </cell>
          <cell r="J174" t="str">
            <v>ActiveWorkbook.Names("ModePaiement").delete</v>
          </cell>
          <cell r="K174" t="str">
            <v>Zone</v>
          </cell>
          <cell r="L174" t="str">
            <v>$K$2</v>
          </cell>
          <cell r="M174" t="str">
            <v>$K$7</v>
          </cell>
          <cell r="N174" t="str">
            <v>ModePaiement</v>
          </cell>
          <cell r="O174" t="str">
            <v>Classeur</v>
          </cell>
        </row>
        <row r="175">
          <cell r="A175" t="str">
            <v>Motif</v>
          </cell>
          <cell r="B175" t="str">
            <v>M</v>
          </cell>
          <cell r="C175" t="str">
            <v>[BasePétanqueRPM.xlsm]Liste!$E$2:$E$4</v>
          </cell>
          <cell r="D175" t="str">
            <v>Liste</v>
          </cell>
          <cell r="E175">
            <v>22</v>
          </cell>
          <cell r="F175">
            <v>28</v>
          </cell>
          <cell r="G175" t="str">
            <v>$E$2:$E$4</v>
          </cell>
          <cell r="H175" t="str">
            <v>Liste!$E$2:$E$4</v>
          </cell>
          <cell r="I175" t="str">
            <v>ActiveWorkbook.Names.Add Name:="Motif",Refersto:="='Liste'!$E$2:$E$4"</v>
          </cell>
          <cell r="J175" t="str">
            <v>ActiveWorkbook.Names("Motif").delete</v>
          </cell>
          <cell r="K175" t="str">
            <v>Zone</v>
          </cell>
          <cell r="L175" t="str">
            <v>$E$2</v>
          </cell>
          <cell r="M175" t="str">
            <v>$E$4</v>
          </cell>
          <cell r="N175" t="str">
            <v>Motif</v>
          </cell>
          <cell r="O175" t="str">
            <v>Classeur</v>
          </cell>
        </row>
        <row r="176">
          <cell r="A176" t="str">
            <v>MotifLib</v>
          </cell>
          <cell r="B176" t="str">
            <v>Mutation</v>
          </cell>
          <cell r="C176" t="str">
            <v>[BasePétanqueRPM.xlsm]Liste!$F$2:$F$4</v>
          </cell>
          <cell r="D176" t="str">
            <v>Liste</v>
          </cell>
          <cell r="E176">
            <v>22</v>
          </cell>
          <cell r="F176">
            <v>28</v>
          </cell>
          <cell r="G176" t="str">
            <v>$F$2:$F$4</v>
          </cell>
          <cell r="H176" t="str">
            <v>Liste!$F$2:$F$4</v>
          </cell>
          <cell r="I176" t="str">
            <v>ActiveWorkbook.Names.Add Name:="MotifLib",Refersto:="='Liste'!$F$2:$F$4"</v>
          </cell>
          <cell r="J176" t="str">
            <v>ActiveWorkbook.Names("MotifLib").delete</v>
          </cell>
          <cell r="K176" t="str">
            <v>Zone</v>
          </cell>
          <cell r="L176" t="str">
            <v>$F$2</v>
          </cell>
          <cell r="M176" t="str">
            <v>$F$4</v>
          </cell>
          <cell r="N176" t="str">
            <v>MotifLib</v>
          </cell>
          <cell r="O176" t="str">
            <v>Classeur</v>
          </cell>
        </row>
        <row r="177">
          <cell r="A177" t="str">
            <v>Préséance</v>
          </cell>
          <cell r="B177" t="str">
            <v>Président</v>
          </cell>
          <cell r="C177" t="str">
            <v>[BasePétanqueRPM.xlsm]Liste!$B$2:$C$11</v>
          </cell>
          <cell r="D177" t="str">
            <v>Liste</v>
          </cell>
          <cell r="E177">
            <v>22</v>
          </cell>
          <cell r="F177">
            <v>28</v>
          </cell>
          <cell r="G177" t="str">
            <v>$B$2:$C$11</v>
          </cell>
          <cell r="H177" t="str">
            <v>Liste!$B$2:$C$11</v>
          </cell>
          <cell r="I177" t="str">
            <v>ActiveWorkbook.Names.Add Name:="Préséance",Refersto:="='Liste'!$B$2:$C$11"</v>
          </cell>
          <cell r="J177" t="str">
            <v>ActiveWorkbook.Names("Préséance").delete</v>
          </cell>
          <cell r="K177" t="str">
            <v>Zone</v>
          </cell>
          <cell r="L177" t="str">
            <v>$B$2</v>
          </cell>
          <cell r="M177" t="str">
            <v>$C$11</v>
          </cell>
          <cell r="N177" t="str">
            <v>Préséance</v>
          </cell>
          <cell r="O177" t="str">
            <v>Classeur</v>
          </cell>
        </row>
        <row r="178">
          <cell r="A178" t="str">
            <v>TarifComité</v>
          </cell>
          <cell r="B178" t="str">
            <v>CadetM</v>
          </cell>
          <cell r="C178" t="str">
            <v>[BasePétanqueRPM.xlsm]Liste!$H$15:$I$26</v>
          </cell>
          <cell r="D178" t="str">
            <v>Liste</v>
          </cell>
          <cell r="E178">
            <v>22</v>
          </cell>
          <cell r="F178">
            <v>28</v>
          </cell>
          <cell r="G178" t="str">
            <v>$H$15:$I$26</v>
          </cell>
          <cell r="H178" t="str">
            <v>Liste!$H$15:$I$26</v>
          </cell>
          <cell r="I178" t="str">
            <v>ActiveWorkbook.Names.Add Name:="TarifComité",Refersto:="='Liste'!$H$15:$I$26"</v>
          </cell>
          <cell r="J178" t="str">
            <v>ActiveWorkbook.Names("TarifComité").delete</v>
          </cell>
          <cell r="K178" t="str">
            <v>Zone</v>
          </cell>
          <cell r="L178" t="str">
            <v>$H$15</v>
          </cell>
          <cell r="M178" t="str">
            <v>$I$26</v>
          </cell>
          <cell r="N178" t="str">
            <v>TarifComité</v>
          </cell>
          <cell r="O178" t="str">
            <v>Classeur</v>
          </cell>
        </row>
        <row r="179">
          <cell r="A179" t="str">
            <v>Version</v>
          </cell>
          <cell r="B179">
            <v>36</v>
          </cell>
          <cell r="C179" t="str">
            <v>[BasePétanqueRPM.xlsm]SuiviVersion!$A$1</v>
          </cell>
          <cell r="D179" t="str">
            <v>SuiviVersion</v>
          </cell>
          <cell r="E179">
            <v>22</v>
          </cell>
          <cell r="F179">
            <v>35</v>
          </cell>
          <cell r="G179" t="str">
            <v>$A$1</v>
          </cell>
          <cell r="H179" t="str">
            <v>SuiviVersion!$A$1</v>
          </cell>
          <cell r="I179" t="str">
            <v>ActiveWorkbook.Names.Add Name:="Version",Refersto:="='SuiviVersion'!$A$1"</v>
          </cell>
          <cell r="J179" t="str">
            <v>ActiveWorkbook.Names("Version").delete</v>
          </cell>
          <cell r="K179" t="str">
            <v>Cellule</v>
          </cell>
          <cell r="L179" t="str">
            <v>$A$1</v>
          </cell>
          <cell r="M179" t="str">
            <v/>
          </cell>
          <cell r="N179" t="str">
            <v>Version</v>
          </cell>
          <cell r="O179" t="str">
            <v>Classeur</v>
          </cell>
        </row>
      </sheetData>
      <sheetData sheetId="43" refreshError="1">
        <row r="10">
          <cell r="A10">
            <v>10</v>
          </cell>
          <cell r="B10" t="str">
            <v>Repas Concours</v>
          </cell>
          <cell r="C10" t="str">
            <v>Repas Concours</v>
          </cell>
          <cell r="D10">
            <v>-4167</v>
          </cell>
          <cell r="E10" t="str">
            <v>Public FeRepasConcours as worksheet</v>
          </cell>
          <cell r="F10" t="str">
            <v>Set FeRepasConcours = WbActif.Sheets("Repas Concours")</v>
          </cell>
          <cell r="G10" t="str">
            <v>Set FeRepasConcours = Nothing</v>
          </cell>
          <cell r="H10" t="str">
            <v>Public NmRepasConcours as string</v>
          </cell>
          <cell r="I10" t="str">
            <v>NmRepasConcours =FeRepasConcours.name</v>
          </cell>
        </row>
        <row r="11">
          <cell r="A11">
            <v>11</v>
          </cell>
          <cell r="B11" t="str">
            <v>LundiPencôte</v>
          </cell>
          <cell r="C11" t="str">
            <v>LundiPencôte</v>
          </cell>
          <cell r="D11">
            <v>-4167</v>
          </cell>
          <cell r="E11" t="str">
            <v>Public FeLundiPencôte as worksheet</v>
          </cell>
          <cell r="F11" t="str">
            <v>Set FeLundiPencôte = WbActif.Sheets("LundiPencôte")</v>
          </cell>
          <cell r="G11" t="str">
            <v>Set FeLundiPencôte = Nothing</v>
          </cell>
          <cell r="H11" t="str">
            <v>Public NmLundiPencôte as string</v>
          </cell>
          <cell r="I11" t="str">
            <v>NmLundiPencôte =FeLundiPencôte.name</v>
          </cell>
        </row>
        <row r="12">
          <cell r="A12">
            <v>12</v>
          </cell>
          <cell r="B12" t="str">
            <v>Fiche Inscription</v>
          </cell>
          <cell r="C12" t="str">
            <v>Fiche Inscription</v>
          </cell>
          <cell r="D12">
            <v>-4167</v>
          </cell>
          <cell r="E12" t="str">
            <v>Public FeFicheInscription as worksheet</v>
          </cell>
          <cell r="F12" t="str">
            <v>Set FeFicheInscription = WbActif.Sheets("Fiche Inscription")</v>
          </cell>
          <cell r="G12" t="str">
            <v>Set FeFicheInscription = Nothing</v>
          </cell>
          <cell r="H12" t="str">
            <v>Public NmFicheInscription as string</v>
          </cell>
          <cell r="I12" t="str">
            <v>NmFicheInscription =FeFicheInscription.name</v>
          </cell>
        </row>
        <row r="13">
          <cell r="A13">
            <v>13</v>
          </cell>
          <cell r="B13" t="str">
            <v>MasqueInscription</v>
          </cell>
          <cell r="C13" t="str">
            <v>MasqueInscription</v>
          </cell>
          <cell r="D13">
            <v>-4167</v>
          </cell>
          <cell r="E13" t="str">
            <v>Public FeMasqueInscription as worksheet</v>
          </cell>
          <cell r="F13" t="str">
            <v>Set FeMasqueInscription = WbActif.Sheets("MasqueInscription")</v>
          </cell>
          <cell r="G13" t="str">
            <v>Set FeMasqueInscription = Nothing</v>
          </cell>
          <cell r="H13" t="str">
            <v>Public NmMasqueInscription as string</v>
          </cell>
          <cell r="I13" t="str">
            <v>NmMasqueInscription =FeMasqueInscription.name</v>
          </cell>
        </row>
        <row r="14">
          <cell r="A14">
            <v>14</v>
          </cell>
          <cell r="B14" t="str">
            <v>LienFeuilles</v>
          </cell>
          <cell r="C14" t="str">
            <v>LienFeuilles</v>
          </cell>
          <cell r="D14">
            <v>-4167</v>
          </cell>
          <cell r="E14" t="str">
            <v>Public FeLienFeuilles as worksheet</v>
          </cell>
          <cell r="F14" t="str">
            <v>Set FeLienFeuilles = WbActif.Sheets("LienFeuilles")</v>
          </cell>
          <cell r="G14" t="str">
            <v>Set FeLienFeuilles = Nothing</v>
          </cell>
          <cell r="H14" t="str">
            <v>Public NmLienFeuilles as string</v>
          </cell>
          <cell r="I14" t="str">
            <v>NmLienFeuilles =FeLienFeuilles.name</v>
          </cell>
        </row>
        <row r="15">
          <cell r="A15">
            <v>15</v>
          </cell>
          <cell r="B15" t="str">
            <v>emargement AG</v>
          </cell>
          <cell r="C15" t="str">
            <v>emargement AG</v>
          </cell>
          <cell r="D15">
            <v>-4167</v>
          </cell>
          <cell r="E15" t="str">
            <v>Public FeemargementAG as worksheet</v>
          </cell>
          <cell r="F15" t="str">
            <v>Set FeemargementAG = WbActif.Sheets("emargement AG")</v>
          </cell>
          <cell r="G15" t="str">
            <v>Set FeemargementAG = Nothing</v>
          </cell>
          <cell r="H15" t="str">
            <v>Public NmemargementAG as string</v>
          </cell>
          <cell r="I15" t="str">
            <v>NmemargementAG =FeemargementAG.name</v>
          </cell>
        </row>
        <row r="16">
          <cell r="A16">
            <v>16</v>
          </cell>
          <cell r="B16" t="str">
            <v>EmargementLicence</v>
          </cell>
          <cell r="C16" t="str">
            <v>EmargementLicence</v>
          </cell>
          <cell r="D16">
            <v>-4167</v>
          </cell>
          <cell r="E16" t="str">
            <v>Public FeEmargementLicence as worksheet</v>
          </cell>
          <cell r="F16" t="str">
            <v>Set FeEmargementLicence = WbActif.Sheets("EmargementLicence")</v>
          </cell>
          <cell r="G16" t="str">
            <v>Set FeEmargementLicence = Nothing</v>
          </cell>
          <cell r="H16" t="str">
            <v>Public NmEmargementLicence as string</v>
          </cell>
          <cell r="I16" t="str">
            <v>NmEmargementLicence =FeEmargementLicence.name</v>
          </cell>
        </row>
        <row r="17">
          <cell r="A17">
            <v>17</v>
          </cell>
          <cell r="B17" t="str">
            <v>Feuil1</v>
          </cell>
          <cell r="C17" t="str">
            <v>Feuil1</v>
          </cell>
          <cell r="D17">
            <v>-4167</v>
          </cell>
          <cell r="E17" t="str">
            <v>Public FeFeuil1 as worksheet</v>
          </cell>
          <cell r="F17" t="str">
            <v>Set FeFeuil1 = WbActif.Sheets("Feuil1")</v>
          </cell>
          <cell r="G17" t="str">
            <v>Set FeFeuil1 = Nothing</v>
          </cell>
          <cell r="H17" t="str">
            <v>Public NmFeuil1 as string</v>
          </cell>
          <cell r="I17" t="str">
            <v>NmFeuil1 =FeFeuil1.name</v>
          </cell>
        </row>
        <row r="18">
          <cell r="A18">
            <v>18</v>
          </cell>
          <cell r="B18" t="str">
            <v>Vétérans2022</v>
          </cell>
          <cell r="C18" t="str">
            <v>Veterans2022</v>
          </cell>
          <cell r="D18">
            <v>-4167</v>
          </cell>
          <cell r="E18" t="str">
            <v>Public FeVétérans2022 as worksheet</v>
          </cell>
          <cell r="F18" t="str">
            <v>Set FeVeterans2022 = WbActif.Sheets("Vétérans2022")</v>
          </cell>
          <cell r="G18" t="str">
            <v>Set FeVeterans2022 = Nothing</v>
          </cell>
          <cell r="H18" t="str">
            <v>Public NmVeterans2022 as string</v>
          </cell>
          <cell r="I18" t="str">
            <v>NmVeterans2022 =FeVeterans2022.name</v>
          </cell>
        </row>
        <row r="19">
          <cell r="A19">
            <v>19</v>
          </cell>
          <cell r="B19" t="str">
            <v>BaseDépartementale</v>
          </cell>
          <cell r="C19" t="str">
            <v>BaseDepartementale</v>
          </cell>
          <cell r="D19">
            <v>-4167</v>
          </cell>
          <cell r="E19" t="str">
            <v>Public FeBaseDépartementale as worksheet</v>
          </cell>
          <cell r="F19" t="str">
            <v>Set FeBaseDepartementale = WbActif.Sheets("BaseDépartementale")</v>
          </cell>
          <cell r="G19" t="str">
            <v>Set FeBaseDepartementale = Nothing</v>
          </cell>
          <cell r="H19" t="str">
            <v>Public NmBaseDepartementale as string</v>
          </cell>
          <cell r="I19" t="str">
            <v>NmBaseDepartementale =FeBaseDepartementale.name</v>
          </cell>
        </row>
        <row r="20">
          <cell r="A20">
            <v>20</v>
          </cell>
          <cell r="B20" t="str">
            <v>Feuil3</v>
          </cell>
          <cell r="C20" t="str">
            <v>Feuil3</v>
          </cell>
          <cell r="D20">
            <v>-4167</v>
          </cell>
          <cell r="E20" t="str">
            <v>Public FeFeuil3 as worksheet</v>
          </cell>
          <cell r="F20" t="str">
            <v>Set FeFeuil3 = WbActif.Sheets("Feuil3")</v>
          </cell>
          <cell r="G20" t="str">
            <v>Set FeFeuil3 = Nothing</v>
          </cell>
          <cell r="H20" t="str">
            <v>Public NmFeuil3 as string</v>
          </cell>
          <cell r="I20" t="str">
            <v>NmFeuil3 =FeFeuil3.name</v>
          </cell>
        </row>
        <row r="21">
          <cell r="A21">
            <v>21</v>
          </cell>
          <cell r="B21" t="str">
            <v>Anciens Boulistes</v>
          </cell>
          <cell r="C21" t="str">
            <v>Anciens Boulistes</v>
          </cell>
          <cell r="D21">
            <v>-4167</v>
          </cell>
          <cell r="E21" t="str">
            <v>Public FeAnciensBoulistes as worksheet</v>
          </cell>
          <cell r="F21" t="str">
            <v>Set FeAnciensBoulistes = WbActif.Sheets("Anciens Boulistes")</v>
          </cell>
          <cell r="G21" t="str">
            <v>Set FeAnciensBoulistes = Nothing</v>
          </cell>
          <cell r="H21" t="str">
            <v>Public NmAnciensBoulistes as string</v>
          </cell>
          <cell r="I21" t="str">
            <v>NmAnciensBoulistes =FeAnciensBoulistes.name</v>
          </cell>
        </row>
        <row r="22">
          <cell r="A22">
            <v>22</v>
          </cell>
          <cell r="B22" t="str">
            <v>Concours 20221022</v>
          </cell>
          <cell r="C22" t="str">
            <v>Concours 20221022</v>
          </cell>
          <cell r="D22">
            <v>-4167</v>
          </cell>
          <cell r="E22" t="str">
            <v>Public FeConcours20221022 as worksheet</v>
          </cell>
          <cell r="F22" t="str">
            <v>Set FeConcours20221022 = WbActif.Sheets("Concours 20221022")</v>
          </cell>
          <cell r="G22" t="str">
            <v>Set FeConcours20221022 = Nothing</v>
          </cell>
          <cell r="H22" t="str">
            <v>Public NmConcours20221022 as string</v>
          </cell>
          <cell r="I22" t="str">
            <v>NmConcours20221022 =FeConcours20221022.name</v>
          </cell>
        </row>
        <row r="23">
          <cell r="A23">
            <v>23</v>
          </cell>
          <cell r="B23" t="str">
            <v>ListeDpt</v>
          </cell>
          <cell r="C23" t="str">
            <v>ListeDpt</v>
          </cell>
          <cell r="D23">
            <v>-4167</v>
          </cell>
          <cell r="E23" t="str">
            <v>Public FeListeDpt as worksheet</v>
          </cell>
          <cell r="F23" t="str">
            <v>Set FeListeDpt = WbActif.Sheets("ListeDpt")</v>
          </cell>
          <cell r="G23" t="str">
            <v>Set FeListeDpt = Nothing</v>
          </cell>
          <cell r="H23" t="str">
            <v>Public NmListeDpt as string</v>
          </cell>
          <cell r="I23" t="str">
            <v>NmListeDpt =FeListeDpt.name</v>
          </cell>
        </row>
        <row r="24">
          <cell r="A24">
            <v>24</v>
          </cell>
          <cell r="B24" t="str">
            <v>ConcoursVet</v>
          </cell>
          <cell r="C24" t="str">
            <v>ConcoursVet</v>
          </cell>
          <cell r="D24">
            <v>-4167</v>
          </cell>
          <cell r="E24" t="str">
            <v>Public FeConcoursVet as worksheet</v>
          </cell>
          <cell r="F24" t="str">
            <v>Set FeConcoursVet = WbActif.Sheets("ConcoursVet")</v>
          </cell>
          <cell r="G24" t="str">
            <v>Set FeConcoursVet = Nothing</v>
          </cell>
          <cell r="H24" t="str">
            <v>Public NmConcoursVet as string</v>
          </cell>
          <cell r="I24" t="str">
            <v>NmConcoursVet =FeConcoursVet.name</v>
          </cell>
        </row>
        <row r="25">
          <cell r="A25">
            <v>25</v>
          </cell>
          <cell r="B25" t="str">
            <v>ConcoursMixte</v>
          </cell>
          <cell r="C25" t="str">
            <v>ConcoursMixte</v>
          </cell>
          <cell r="D25">
            <v>-4167</v>
          </cell>
          <cell r="E25" t="str">
            <v>Public FeConcoursMixte as worksheet</v>
          </cell>
          <cell r="F25" t="str">
            <v>Set FeConcoursMixte = WbActif.Sheets("ConcoursMixte")</v>
          </cell>
          <cell r="G25" t="str">
            <v>Set FeConcoursMixte = Nothing</v>
          </cell>
          <cell r="H25" t="str">
            <v>Public NmConcoursMixte as string</v>
          </cell>
          <cell r="I25" t="str">
            <v>NmConcoursMixte =FeConcoursMixte.name</v>
          </cell>
        </row>
        <row r="26">
          <cell r="A26">
            <v>26</v>
          </cell>
          <cell r="B26" t="str">
            <v>AdressesCourrielRPM</v>
          </cell>
          <cell r="C26" t="str">
            <v>AdressesCourrielRPM</v>
          </cell>
          <cell r="D26">
            <v>-4167</v>
          </cell>
          <cell r="E26" t="str">
            <v>Public FeAdressesCourrielRPM as worksheet</v>
          </cell>
          <cell r="F26" t="str">
            <v>Set FeAdressesCourrielRPM = WbActif.Sheets("AdressesCourrielRPM")</v>
          </cell>
          <cell r="G26" t="str">
            <v>Set FeAdressesCourrielRPM = Nothing</v>
          </cell>
          <cell r="H26" t="str">
            <v>Public NmAdressesCourrielRPM as string</v>
          </cell>
          <cell r="I26" t="str">
            <v>NmAdressesCourrielRPM =FeAdressesCourrielRPM.name</v>
          </cell>
        </row>
        <row r="27">
          <cell r="A27">
            <v>27</v>
          </cell>
          <cell r="B27" t="str">
            <v>RecapInscription</v>
          </cell>
          <cell r="C27" t="str">
            <v>RecapInscription</v>
          </cell>
          <cell r="D27">
            <v>-4167</v>
          </cell>
          <cell r="E27" t="str">
            <v>Public FeRecapInscription as worksheet</v>
          </cell>
          <cell r="F27" t="str">
            <v>Set FeRecapInscription = WbActif.Sheets("RecapInscription")</v>
          </cell>
          <cell r="G27" t="str">
            <v>Set FeRecapInscription = Nothing</v>
          </cell>
          <cell r="H27" t="str">
            <v>Public NmRecapInscription as string</v>
          </cell>
          <cell r="I27" t="str">
            <v>NmRecapInscription =FeRecapInscription.name</v>
          </cell>
        </row>
        <row r="28">
          <cell r="A28">
            <v>28</v>
          </cell>
          <cell r="B28" t="str">
            <v>ClefsBoulodrome</v>
          </cell>
          <cell r="C28" t="str">
            <v>ClefsBoulodrome</v>
          </cell>
          <cell r="D28">
            <v>-4167</v>
          </cell>
          <cell r="E28" t="str">
            <v>Public FeClefsBoulodrome as worksheet</v>
          </cell>
          <cell r="F28" t="str">
            <v>Set FeClefsBoulodrome = WbActif.Sheets("ClefsBoulodrome")</v>
          </cell>
          <cell r="G28" t="str">
            <v>Set FeClefsBoulodrome = Nothing</v>
          </cell>
          <cell r="H28" t="str">
            <v>Public NmClefsBoulodrome as string</v>
          </cell>
          <cell r="I28" t="str">
            <v>NmClefsBoulodrome =FeClefsBoulodrome.name</v>
          </cell>
        </row>
        <row r="29">
          <cell r="A29">
            <v>29</v>
          </cell>
          <cell r="B29" t="str">
            <v>RépartitionLicenciés</v>
          </cell>
          <cell r="C29" t="str">
            <v>RepartitionLicenciés</v>
          </cell>
          <cell r="D29">
            <v>-4167</v>
          </cell>
          <cell r="E29" t="str">
            <v>Public FeRépartitionLicenciés as worksheet</v>
          </cell>
          <cell r="F29" t="str">
            <v>Set FeRepartitionLicenciés = WbActif.Sheets("RépartitionLicenciés")</v>
          </cell>
          <cell r="G29" t="str">
            <v>Set FeRepartitionLicenciés = Nothing</v>
          </cell>
          <cell r="H29" t="str">
            <v>Public NmRepartitionLicenciés as string</v>
          </cell>
          <cell r="I29" t="str">
            <v>NmRepartitionLicenciés =FeRepartitionLicenciés.name</v>
          </cell>
        </row>
        <row r="30">
          <cell r="A30">
            <v>30</v>
          </cell>
          <cell r="B30" t="str">
            <v>Graviers</v>
          </cell>
          <cell r="C30" t="str">
            <v>Graviers</v>
          </cell>
          <cell r="D30">
            <v>-4167</v>
          </cell>
          <cell r="E30" t="str">
            <v>Public FeGraviers as worksheet</v>
          </cell>
          <cell r="F30" t="str">
            <v>Set FeGraviers = WbActif.Sheets("Graviers")</v>
          </cell>
          <cell r="G30" t="str">
            <v>Set FeGraviers = Nothing</v>
          </cell>
          <cell r="H30" t="str">
            <v>Public NmGraviers as string</v>
          </cell>
          <cell r="I30" t="str">
            <v>NmGraviers =FeGraviers.name</v>
          </cell>
        </row>
        <row r="31">
          <cell r="A31">
            <v>31</v>
          </cell>
          <cell r="B31" t="str">
            <v>ListeQSCMpdf</v>
          </cell>
          <cell r="C31" t="str">
            <v>ListeQSCMpdf</v>
          </cell>
          <cell r="D31">
            <v>-4167</v>
          </cell>
          <cell r="E31" t="str">
            <v>Public FeListeQSCMpdf as worksheet</v>
          </cell>
          <cell r="F31" t="str">
            <v>Set FeListeQSCMpdf = WbActif.Sheets("ListeQSCMpdf")</v>
          </cell>
          <cell r="G31" t="str">
            <v>Set FeListeQSCMpdf = Nothing</v>
          </cell>
          <cell r="H31" t="str">
            <v>Public NmListeQSCMpdf as string</v>
          </cell>
          <cell r="I31" t="str">
            <v>NmListeQSCMpdf =FeListeQSCMpdf.name</v>
          </cell>
        </row>
        <row r="32">
          <cell r="A32">
            <v>32</v>
          </cell>
          <cell r="B32" t="str">
            <v>Photos</v>
          </cell>
          <cell r="C32" t="str">
            <v>Photos</v>
          </cell>
          <cell r="D32">
            <v>-4167</v>
          </cell>
          <cell r="E32" t="str">
            <v>Public FePhotos as worksheet</v>
          </cell>
          <cell r="F32" t="str">
            <v>Set FePhotos = WbActif.Sheets("Photos")</v>
          </cell>
          <cell r="G32" t="str">
            <v>Set FePhotos = Nothing</v>
          </cell>
          <cell r="H32" t="str">
            <v>Public NmPhotos as string</v>
          </cell>
          <cell r="I32" t="str">
            <v>NmPhotos =FePhotos.name</v>
          </cell>
        </row>
        <row r="33">
          <cell r="A33">
            <v>33</v>
          </cell>
          <cell r="B33" t="str">
            <v>PrésenceBureau</v>
          </cell>
          <cell r="C33" t="str">
            <v>PresenceBureau</v>
          </cell>
          <cell r="D33">
            <v>-4167</v>
          </cell>
          <cell r="E33" t="str">
            <v>Public FePrésenceBureau as worksheet</v>
          </cell>
          <cell r="F33" t="str">
            <v>Set FePresenceBureau = WbActif.Sheets("PrésenceBureau")</v>
          </cell>
          <cell r="G33" t="str">
            <v>Set FePresenceBureau = Nothing</v>
          </cell>
          <cell r="H33" t="str">
            <v>Public NmPresenceBureau as string</v>
          </cell>
          <cell r="I33" t="str">
            <v>NmPresenceBureau =FePresenceBureau.name</v>
          </cell>
        </row>
        <row r="34">
          <cell r="A34">
            <v>34</v>
          </cell>
          <cell r="B34" t="str">
            <v>MàJSiteRPM</v>
          </cell>
          <cell r="C34" t="str">
            <v>MàJSiteRPM</v>
          </cell>
          <cell r="D34">
            <v>-4167</v>
          </cell>
          <cell r="E34" t="str">
            <v>Public FeMàJSiteRPM as worksheet</v>
          </cell>
          <cell r="F34" t="str">
            <v>Set FeMàJSiteRPM = WbActif.Sheets("MàJSiteRPM")</v>
          </cell>
          <cell r="G34" t="str">
            <v>Set FeMàJSiteRPM = Nothing</v>
          </cell>
          <cell r="H34" t="str">
            <v>Public NmMàJSiteRPM as string</v>
          </cell>
          <cell r="I34" t="str">
            <v>NmMàJSiteRPM =FeMàJSiteRPM.name</v>
          </cell>
        </row>
        <row r="35">
          <cell r="A35">
            <v>35</v>
          </cell>
          <cell r="B35" t="str">
            <v>Club</v>
          </cell>
          <cell r="C35" t="str">
            <v>Club</v>
          </cell>
          <cell r="D35">
            <v>-4167</v>
          </cell>
          <cell r="E35" t="str">
            <v>Public FeClub as worksheet</v>
          </cell>
          <cell r="F35" t="str">
            <v>Set FeClub = WbActif.Sheets("Club")</v>
          </cell>
          <cell r="G35" t="str">
            <v>Set FeClub = Nothing</v>
          </cell>
          <cell r="H35" t="str">
            <v>Public NmClub as string</v>
          </cell>
          <cell r="I35" t="str">
            <v>NmClub =FeClub.name</v>
          </cell>
        </row>
        <row r="36">
          <cell r="A36">
            <v>36</v>
          </cell>
          <cell r="B36" t="str">
            <v>FicheComité</v>
          </cell>
          <cell r="C36" t="str">
            <v>FicheComité</v>
          </cell>
          <cell r="D36">
            <v>-4167</v>
          </cell>
          <cell r="E36" t="str">
            <v>Public FeFicheComité as worksheet</v>
          </cell>
          <cell r="F36" t="str">
            <v>Set FeFicheComité = WbActif.Sheets("FicheComité")</v>
          </cell>
          <cell r="G36" t="str">
            <v>Set FeFicheComité = Nothing</v>
          </cell>
          <cell r="H36" t="str">
            <v>Public NmFicheComité as string</v>
          </cell>
          <cell r="I36" t="str">
            <v>NmFicheComité =FeFicheComité.name</v>
          </cell>
        </row>
        <row r="37">
          <cell r="A37">
            <v>37</v>
          </cell>
          <cell r="B37" t="str">
            <v>Préfecture</v>
          </cell>
          <cell r="C37" t="str">
            <v>Prefecture</v>
          </cell>
          <cell r="D37">
            <v>-4167</v>
          </cell>
          <cell r="E37" t="str">
            <v>Public FePréfecture as worksheet</v>
          </cell>
          <cell r="F37" t="str">
            <v>Set FePrefecture = WbActif.Sheets("Préfecture")</v>
          </cell>
          <cell r="G37" t="str">
            <v>Set FePrefecture = Nothing</v>
          </cell>
          <cell r="H37" t="str">
            <v>Public NmPrefecture as string</v>
          </cell>
          <cell r="I37" t="str">
            <v>NmPrefecture =FePrefecture.name</v>
          </cell>
        </row>
        <row r="38">
          <cell r="A38">
            <v>38</v>
          </cell>
          <cell r="B38" t="str">
            <v>Liste</v>
          </cell>
          <cell r="C38" t="str">
            <v>Liste</v>
          </cell>
          <cell r="D38">
            <v>-4167</v>
          </cell>
          <cell r="E38" t="str">
            <v>Public FeListe as worksheet</v>
          </cell>
          <cell r="F38" t="str">
            <v>Set FeListe = WbActif.Sheets("Liste")</v>
          </cell>
          <cell r="G38" t="str">
            <v>Set FeListe = Nothing</v>
          </cell>
          <cell r="H38" t="str">
            <v>Public NmListe as string</v>
          </cell>
          <cell r="I38" t="str">
            <v>NmListe =FeListe.name</v>
          </cell>
        </row>
        <row r="39">
          <cell r="A39">
            <v>39</v>
          </cell>
          <cell r="B39" t="str">
            <v>Débit Boissons</v>
          </cell>
          <cell r="C39" t="str">
            <v>Debit Boissons</v>
          </cell>
          <cell r="D39">
            <v>-4167</v>
          </cell>
          <cell r="E39" t="str">
            <v>Public FeDébitBoissons as worksheet</v>
          </cell>
          <cell r="F39" t="str">
            <v>Set FeDebitBoissons = WbActif.Sheets("Débit Boissons")</v>
          </cell>
          <cell r="G39" t="str">
            <v>Set FeDebitBoissons = Nothing</v>
          </cell>
          <cell r="H39" t="str">
            <v>Public NmDebitBoissons as string</v>
          </cell>
          <cell r="I39" t="str">
            <v>NmDebitBoissons =FeDebitBoissons.name</v>
          </cell>
        </row>
        <row r="40">
          <cell r="A40">
            <v>40</v>
          </cell>
          <cell r="B40" t="str">
            <v>MasqueInscription24</v>
          </cell>
          <cell r="C40" t="str">
            <v>MasqueInscription24</v>
          </cell>
          <cell r="D40">
            <v>-4167</v>
          </cell>
          <cell r="E40" t="str">
            <v>Public FeMasqueInscription24 as worksheet</v>
          </cell>
          <cell r="F40" t="str">
            <v>Set FeMasqueInscription24 = WbActif.Sheets("MasqueInscription24")</v>
          </cell>
          <cell r="G40" t="str">
            <v>Set FeMasqueInscription24 = Nothing</v>
          </cell>
          <cell r="H40" t="str">
            <v>Public NmMasqueInscription24 as string</v>
          </cell>
          <cell r="I40" t="str">
            <v>NmMasqueInscription24 =FeMasqueInscription24.name</v>
          </cell>
        </row>
        <row r="41">
          <cell r="A41">
            <v>41</v>
          </cell>
          <cell r="B41" t="str">
            <v>SuiviVersion</v>
          </cell>
          <cell r="C41" t="str">
            <v>SuiviVersion</v>
          </cell>
          <cell r="D41">
            <v>-4167</v>
          </cell>
          <cell r="E41" t="str">
            <v>Public FeSuiviVersion as worksheet</v>
          </cell>
          <cell r="F41" t="str">
            <v>Set FeSuiviVersion = WbActif.Sheets("SuiviVersion")</v>
          </cell>
          <cell r="G41" t="str">
            <v>Set FeSuiviVersion = Nothing</v>
          </cell>
          <cell r="H41" t="str">
            <v>Public NmSuiviVersion as string</v>
          </cell>
          <cell r="I41" t="str">
            <v>NmSuiviVersion =FeSuiviVersion.name</v>
          </cell>
        </row>
        <row r="42">
          <cell r="A42">
            <v>42</v>
          </cell>
          <cell r="B42" t="str">
            <v>Navigation</v>
          </cell>
          <cell r="C42" t="str">
            <v>Navigation</v>
          </cell>
          <cell r="D42">
            <v>-4167</v>
          </cell>
          <cell r="E42" t="str">
            <v>Public FeNavigation as worksheet</v>
          </cell>
          <cell r="F42" t="str">
            <v>Set FeNavigation = WbActif.Sheets("Navigation")</v>
          </cell>
          <cell r="G42" t="str">
            <v>Set FeNavigation = Nothing</v>
          </cell>
          <cell r="H42" t="str">
            <v>Public NmNavigation as string</v>
          </cell>
          <cell r="I42" t="str">
            <v>NmNavigation =FeNavigation.name</v>
          </cell>
        </row>
        <row r="43">
          <cell r="A43">
            <v>43</v>
          </cell>
          <cell r="B43" t="str">
            <v>ListeNomZone</v>
          </cell>
          <cell r="C43" t="str">
            <v>ListeNomZone</v>
          </cell>
          <cell r="D43">
            <v>-4167</v>
          </cell>
          <cell r="E43" t="str">
            <v>Public FeListeNomZone as worksheet</v>
          </cell>
          <cell r="F43" t="str">
            <v>Set FeListeNomZone = WbActif.Sheets("ListeNomZone")</v>
          </cell>
          <cell r="G43" t="str">
            <v>Set FeListeNomZone = Nothing</v>
          </cell>
          <cell r="H43" t="str">
            <v>Public NmListeNomZone as string</v>
          </cell>
          <cell r="I43" t="str">
            <v>NmListeNomZone =FeListeNomZone.name</v>
          </cell>
        </row>
        <row r="44">
          <cell r="A44">
            <v>44</v>
          </cell>
          <cell r="B44" t="str">
            <v>ListeFeuilles</v>
          </cell>
          <cell r="C44" t="str">
            <v>ListeFeuilles</v>
          </cell>
          <cell r="D44">
            <v>-4167</v>
          </cell>
          <cell r="E44" t="str">
            <v>Public FeListeFeuilles as worksheet</v>
          </cell>
          <cell r="F44" t="str">
            <v>Set FeListeFeuilles = WbActif.Sheets("ListeFeuilles")</v>
          </cell>
          <cell r="G44" t="str">
            <v>Set FeListeFeuilles = Nothing</v>
          </cell>
          <cell r="H44" t="str">
            <v>Public NmListeFeuilles as string</v>
          </cell>
          <cell r="I44" t="str">
            <v>NmListeFeuilles =FeListeFeuilles.name</v>
          </cell>
        </row>
        <row r="45">
          <cell r="A45">
            <v>45</v>
          </cell>
          <cell r="B45" t="str">
            <v>NomColonnes</v>
          </cell>
          <cell r="C45" t="str">
            <v>NomColonnes</v>
          </cell>
          <cell r="D45">
            <v>-4167</v>
          </cell>
          <cell r="E45" t="str">
            <v>Public FeNomColonnes as worksheet</v>
          </cell>
          <cell r="F45" t="str">
            <v>Set FeNomColonnes = WbActif.Sheets("NomColonnes")</v>
          </cell>
          <cell r="G45" t="str">
            <v>Set FeNomColonnes = Nothing</v>
          </cell>
          <cell r="H45" t="str">
            <v>Public NmNomColonnes as string</v>
          </cell>
          <cell r="I45" t="str">
            <v>NmNomColonnes =FeNomColonnes.name</v>
          </cell>
        </row>
        <row r="47">
          <cell r="E47" t="str">
            <v>Public NmMasqueInscription25 as string</v>
          </cell>
          <cell r="F47" t="str">
            <v>NmMasqueInscription25 =FeMasqueInscription25.name</v>
          </cell>
        </row>
        <row r="48">
          <cell r="E48" t="str">
            <v>Public NmTrombiClub as string</v>
          </cell>
          <cell r="F48" t="str">
            <v>NmTrombiClub =FeTrombiClub.name</v>
          </cell>
        </row>
        <row r="49">
          <cell r="E49" t="str">
            <v>Public NmFeuil4 as string</v>
          </cell>
          <cell r="F49" t="str">
            <v>NmFeuil4 =FeFeuil4.name</v>
          </cell>
        </row>
        <row r="50">
          <cell r="E50" t="str">
            <v>Public NmFeuil2 as string</v>
          </cell>
          <cell r="F50" t="str">
            <v>NmFeuil2 =FeFeuil2.name</v>
          </cell>
        </row>
        <row r="51">
          <cell r="E51" t="str">
            <v>Public NmBaseLicences as string</v>
          </cell>
          <cell r="F51" t="str">
            <v>NmBaseLicences =FeBaseLicences.name</v>
          </cell>
        </row>
        <row r="52">
          <cell r="E52" t="str">
            <v>Public NmTrombinoscope as string</v>
          </cell>
          <cell r="F52" t="str">
            <v>NmTrombinoscope =FeTrombinoscope.name</v>
          </cell>
        </row>
        <row r="53">
          <cell r="E53" t="str">
            <v>Public NmBordereau as string</v>
          </cell>
          <cell r="F53" t="str">
            <v>NmBordereau =FeBordereau.name</v>
          </cell>
        </row>
        <row r="54">
          <cell r="E54" t="str">
            <v>Public NmRepasConcours as string</v>
          </cell>
          <cell r="F54" t="str">
            <v>NmRepasConcours =FeRepasConcours.name</v>
          </cell>
        </row>
        <row r="55">
          <cell r="E55" t="str">
            <v>Public NmLundiPencôte as string</v>
          </cell>
          <cell r="F55" t="str">
            <v>NmLundiPencôte =FeLundiPencôte.name</v>
          </cell>
        </row>
        <row r="56">
          <cell r="E56" t="str">
            <v>Public NmFicheInscription as string</v>
          </cell>
          <cell r="F56" t="str">
            <v>NmFicheInscription =FeFicheInscription.name</v>
          </cell>
        </row>
        <row r="57">
          <cell r="E57" t="str">
            <v>Public NmMasqueInscription as string</v>
          </cell>
          <cell r="F57" t="str">
            <v>NmMasqueInscription =FeMasqueInscription.name</v>
          </cell>
        </row>
        <row r="58">
          <cell r="E58" t="str">
            <v>Public NmLienFeuilles as string</v>
          </cell>
          <cell r="F58" t="str">
            <v>NmLienFeuilles =FeLienFeuilles.name</v>
          </cell>
        </row>
        <row r="59">
          <cell r="E59" t="str">
            <v>Public NmemargementAG as string</v>
          </cell>
          <cell r="F59" t="str">
            <v>NmemargementAG =FeemargementAG.name</v>
          </cell>
        </row>
        <row r="60">
          <cell r="E60" t="str">
            <v>Public NmEmargementLicence as string</v>
          </cell>
          <cell r="F60" t="str">
            <v>NmEmargementLicence =FeEmargementLicence.name</v>
          </cell>
        </row>
        <row r="61">
          <cell r="E61" t="str">
            <v>Public NmFeuil1 as string</v>
          </cell>
          <cell r="F61" t="str">
            <v>NmFeuil1 =FeFeuil1.name</v>
          </cell>
        </row>
        <row r="62">
          <cell r="E62" t="str">
            <v>Public NmVeterans2022 as string</v>
          </cell>
          <cell r="F62" t="str">
            <v>NmVeterans2022 =FeVeterans2022.name</v>
          </cell>
        </row>
        <row r="63">
          <cell r="E63" t="str">
            <v>Public NmBaseDepartementale as string</v>
          </cell>
          <cell r="F63" t="str">
            <v>NmBaseDepartementale =FeBaseDepartementale.name</v>
          </cell>
        </row>
        <row r="64">
          <cell r="E64" t="str">
            <v>Public NmFeuil3 as string</v>
          </cell>
          <cell r="F64" t="str">
            <v>NmFeuil3 =FeFeuil3.name</v>
          </cell>
        </row>
        <row r="65">
          <cell r="E65" t="str">
            <v>Public NmAnciensBoulistes as string</v>
          </cell>
          <cell r="F65" t="str">
            <v>NmAnciensBoulistes =FeAnciensBoulistes.name</v>
          </cell>
        </row>
        <row r="66">
          <cell r="E66" t="str">
            <v>Public NmConcours20221022 as string</v>
          </cell>
          <cell r="F66" t="str">
            <v>NmConcours20221022 =FeConcours20221022.name</v>
          </cell>
        </row>
        <row r="67">
          <cell r="E67" t="str">
            <v>Public NmListeDpt as string</v>
          </cell>
          <cell r="F67" t="str">
            <v>NmListeDpt =FeListeDpt.name</v>
          </cell>
        </row>
        <row r="68">
          <cell r="E68" t="str">
            <v>Public NmConcoursVet as string</v>
          </cell>
          <cell r="F68" t="str">
            <v>NmConcoursVet =FeConcoursVet.name</v>
          </cell>
        </row>
        <row r="69">
          <cell r="E69" t="str">
            <v>Public NmConcoursMixte as string</v>
          </cell>
          <cell r="F69" t="str">
            <v>NmConcoursMixte =FeConcoursMixte.name</v>
          </cell>
        </row>
        <row r="70">
          <cell r="E70" t="str">
            <v>Public NmAdressesCourrielRPM as string</v>
          </cell>
          <cell r="F70" t="str">
            <v>NmAdressesCourrielRPM =FeAdressesCourrielRPM.name</v>
          </cell>
        </row>
        <row r="71">
          <cell r="E71" t="str">
            <v>Public NmRecapInscription as string</v>
          </cell>
          <cell r="F71" t="str">
            <v>NmRecapInscription =FeRecapInscription.name</v>
          </cell>
        </row>
        <row r="72">
          <cell r="E72" t="str">
            <v>Public NmClefsBoulodrome as string</v>
          </cell>
          <cell r="F72" t="str">
            <v>NmClefsBoulodrome =FeClefsBoulodrome.name</v>
          </cell>
        </row>
        <row r="73">
          <cell r="E73" t="str">
            <v>Public NmRepartitionLicenciés as string</v>
          </cell>
          <cell r="F73" t="str">
            <v>NmRepartitionLicenciés =FeRepartitionLicenciés.name</v>
          </cell>
        </row>
        <row r="74">
          <cell r="E74" t="str">
            <v>Public NmGraviers as string</v>
          </cell>
          <cell r="F74" t="str">
            <v>NmGraviers =FeGraviers.name</v>
          </cell>
        </row>
        <row r="75">
          <cell r="E75" t="str">
            <v>Public NmListeQSCMpdf as string</v>
          </cell>
          <cell r="F75" t="str">
            <v>NmListeQSCMpdf =FeListeQSCMpdf.name</v>
          </cell>
        </row>
        <row r="76">
          <cell r="E76" t="str">
            <v>Public NmPhotos as string</v>
          </cell>
          <cell r="F76" t="str">
            <v>NmPhotos =FePhotos.name</v>
          </cell>
        </row>
        <row r="77">
          <cell r="E77" t="str">
            <v>Public NmPresenceBureau as string</v>
          </cell>
          <cell r="F77" t="str">
            <v>NmPresenceBureau =FePresenceBureau.name</v>
          </cell>
        </row>
        <row r="78">
          <cell r="E78" t="str">
            <v>Public NmMàJSiteRPM as string</v>
          </cell>
          <cell r="F78" t="str">
            <v>NmMàJSiteRPM =FeMàJSiteRPM.name</v>
          </cell>
        </row>
        <row r="79">
          <cell r="E79" t="str">
            <v>Public NmClub as string</v>
          </cell>
          <cell r="F79" t="str">
            <v>NmClub =FeClub.name</v>
          </cell>
        </row>
        <row r="80">
          <cell r="E80" t="str">
            <v>Public NmFicheComité as string</v>
          </cell>
          <cell r="F80" t="str">
            <v>NmFicheComité =FeFicheComité.name</v>
          </cell>
        </row>
        <row r="81">
          <cell r="E81" t="str">
            <v>Public NmPrefecture as string</v>
          </cell>
          <cell r="F81" t="str">
            <v>NmPrefecture =FePrefecture.name</v>
          </cell>
        </row>
        <row r="82">
          <cell r="E82" t="str">
            <v>Public NmListe as string</v>
          </cell>
          <cell r="F82" t="str">
            <v>NmListe =FeListe.name</v>
          </cell>
        </row>
        <row r="83">
          <cell r="E83" t="str">
            <v>Public NmDebitBoissons as string</v>
          </cell>
          <cell r="F83" t="str">
            <v>NmDebitBoissons =FeDebitBoissons.name</v>
          </cell>
        </row>
        <row r="84">
          <cell r="E84" t="str">
            <v>Public NmMasqueInscription24 as string</v>
          </cell>
          <cell r="F84" t="str">
            <v>NmMasqueInscription24 =FeMasqueInscription24.name</v>
          </cell>
        </row>
        <row r="85">
          <cell r="E85" t="str">
            <v>Public NmSuiviVersion as string</v>
          </cell>
          <cell r="F85" t="str">
            <v>NmSuiviVersion =FeSuiviVersion.name</v>
          </cell>
        </row>
        <row r="86">
          <cell r="E86" t="str">
            <v>Public NmNavigation as string</v>
          </cell>
          <cell r="F86" t="str">
            <v>NmNavigation =FeNavigation.name</v>
          </cell>
        </row>
        <row r="87">
          <cell r="E87" t="str">
            <v>Public NmListeNomZone as string</v>
          </cell>
          <cell r="F87" t="str">
            <v>NmListeNomZone =FeListeNomZone.name</v>
          </cell>
        </row>
        <row r="88">
          <cell r="E88" t="str">
            <v>Public NmListeFeuilles as string</v>
          </cell>
          <cell r="F88" t="str">
            <v>NmListeFeuilles =FeListeFeuilles.name</v>
          </cell>
        </row>
        <row r="89">
          <cell r="E89" t="str">
            <v>Public NmNomColonnes as string</v>
          </cell>
          <cell r="F89" t="str">
            <v>NmNomColonnes =FeNomColonnes.name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CDC2024/.pdf" TargetMode="External"/><Relationship Id="rId2" Type="http://schemas.openxmlformats.org/officeDocument/2006/relationships/hyperlink" Target="../CDC2024/.pdf" TargetMode="External"/><Relationship Id="rId1" Type="http://schemas.openxmlformats.org/officeDocument/2006/relationships/hyperlink" Target="../CDC2024/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3059-1EF3-4A76-AC51-4A2AD9BDCB05}">
  <sheetPr codeName="Feuil2"/>
  <dimension ref="A1:F102"/>
  <sheetViews>
    <sheetView tabSelected="1" zoomScaleNormal="100" zoomScaleSheetLayoutView="100" workbookViewId="0">
      <selection activeCell="J25" sqref="J25"/>
    </sheetView>
  </sheetViews>
  <sheetFormatPr baseColWidth="10" defaultRowHeight="14.5" x14ac:dyDescent="0.35"/>
  <cols>
    <col min="1" max="1" width="4.81640625" bestFit="1" customWidth="1"/>
    <col min="2" max="2" width="17" bestFit="1" customWidth="1"/>
    <col min="3" max="3" width="29" customWidth="1"/>
    <col min="4" max="4" width="20.7265625" bestFit="1" customWidth="1"/>
    <col min="5" max="5" width="34.54296875" hidden="1" customWidth="1"/>
    <col min="6" max="6" width="19.1796875" hidden="1" customWidth="1"/>
  </cols>
  <sheetData>
    <row r="1" spans="1:6" ht="31" x14ac:dyDescent="0.7">
      <c r="B1" s="1">
        <v>2010</v>
      </c>
      <c r="C1" s="1" t="s">
        <v>0</v>
      </c>
    </row>
    <row r="2" spans="1:6" ht="26" x14ac:dyDescent="0.6">
      <c r="C2" s="2" t="s">
        <v>1</v>
      </c>
    </row>
    <row r="3" spans="1:6" hidden="1" x14ac:dyDescent="0.35"/>
    <row r="4" spans="1:6" hidden="1" x14ac:dyDescent="0.35"/>
    <row r="5" spans="1:6" hidden="1" x14ac:dyDescent="0.35"/>
    <row r="6" spans="1:6" ht="21" x14ac:dyDescent="0.5">
      <c r="A6" s="3"/>
      <c r="B6" s="19">
        <v>1</v>
      </c>
      <c r="C6" s="18" t="s">
        <v>13</v>
      </c>
      <c r="D6" s="12" t="s">
        <v>6</v>
      </c>
      <c r="E6" s="17"/>
    </row>
    <row r="7" spans="1:6" x14ac:dyDescent="0.35">
      <c r="B7" s="4" t="s">
        <v>2</v>
      </c>
      <c r="C7" s="4" t="s">
        <v>3</v>
      </c>
      <c r="D7" s="4" t="s">
        <v>4</v>
      </c>
    </row>
    <row r="8" spans="1:6" ht="18.5" x14ac:dyDescent="0.45">
      <c r="A8" s="5">
        <v>1</v>
      </c>
      <c r="B8" s="6">
        <v>1703735</v>
      </c>
      <c r="C8" s="7" t="s">
        <v>14</v>
      </c>
      <c r="D8" s="7" t="s">
        <v>15</v>
      </c>
    </row>
    <row r="9" spans="1:6" ht="18.5" x14ac:dyDescent="0.45">
      <c r="A9" s="5">
        <v>2</v>
      </c>
      <c r="B9" s="6">
        <v>1702420</v>
      </c>
      <c r="C9" s="7" t="s">
        <v>16</v>
      </c>
      <c r="D9" s="7" t="s">
        <v>17</v>
      </c>
    </row>
    <row r="10" spans="1:6" ht="18.5" x14ac:dyDescent="0.45">
      <c r="A10" s="5">
        <v>3</v>
      </c>
      <c r="B10" s="6">
        <v>1708988</v>
      </c>
      <c r="C10" s="7" t="s">
        <v>18</v>
      </c>
      <c r="D10" s="7" t="s">
        <v>19</v>
      </c>
    </row>
    <row r="11" spans="1:6" ht="18.5" x14ac:dyDescent="0.45">
      <c r="A11" s="5">
        <v>4</v>
      </c>
      <c r="B11" s="6">
        <v>1702750</v>
      </c>
      <c r="C11" s="7" t="s">
        <v>20</v>
      </c>
      <c r="D11" s="7" t="s">
        <v>21</v>
      </c>
    </row>
    <row r="12" spans="1:6" ht="18.5" x14ac:dyDescent="0.45">
      <c r="A12" s="5">
        <v>5</v>
      </c>
      <c r="B12" s="6">
        <v>7726719</v>
      </c>
      <c r="C12" s="7" t="s">
        <v>22</v>
      </c>
      <c r="D12" s="7" t="s">
        <v>23</v>
      </c>
    </row>
    <row r="13" spans="1:6" ht="18.5" x14ac:dyDescent="0.45">
      <c r="A13" s="5">
        <v>6</v>
      </c>
      <c r="B13" s="6">
        <v>1713600</v>
      </c>
      <c r="C13" s="7" t="s">
        <v>24</v>
      </c>
      <c r="D13" s="7" t="s">
        <v>25</v>
      </c>
    </row>
    <row r="14" spans="1:6" ht="18.5" x14ac:dyDescent="0.45">
      <c r="A14" s="5">
        <v>7</v>
      </c>
      <c r="B14" s="6">
        <v>9117626</v>
      </c>
      <c r="C14" s="7" t="s">
        <v>26</v>
      </c>
      <c r="D14" s="7" t="s">
        <v>27</v>
      </c>
    </row>
    <row r="15" spans="1:6" ht="18.5" x14ac:dyDescent="0.45">
      <c r="A15" s="5">
        <v>8</v>
      </c>
      <c r="B15" s="6">
        <v>1712144</v>
      </c>
      <c r="C15" s="7" t="s">
        <v>28</v>
      </c>
      <c r="D15" s="7" t="s">
        <v>15</v>
      </c>
    </row>
    <row r="16" spans="1:6" ht="18.5" x14ac:dyDescent="0.45">
      <c r="A16" s="5">
        <v>9</v>
      </c>
      <c r="B16" s="6">
        <v>1707821</v>
      </c>
      <c r="C16" s="7" t="s">
        <v>29</v>
      </c>
      <c r="D16" s="7" t="s">
        <v>30</v>
      </c>
      <c r="E16" s="21"/>
      <c r="F16" s="22"/>
    </row>
    <row r="17" spans="1:6" ht="18.5" x14ac:dyDescent="0.45">
      <c r="A17" s="5">
        <v>10</v>
      </c>
      <c r="B17" s="8">
        <v>97208164</v>
      </c>
      <c r="C17" s="9" t="s">
        <v>33</v>
      </c>
      <c r="D17" s="9" t="s">
        <v>34</v>
      </c>
    </row>
    <row r="18" spans="1:6" ht="18.5" x14ac:dyDescent="0.45">
      <c r="A18" s="5">
        <v>11</v>
      </c>
      <c r="B18" s="6">
        <v>1712289</v>
      </c>
      <c r="C18" s="7" t="s">
        <v>35</v>
      </c>
      <c r="D18" s="7" t="s">
        <v>32</v>
      </c>
      <c r="E18" s="24" t="str">
        <f>IFERROR(VLOOKUP($B17,[2]!BaseLicences,9,0),"")</f>
        <v>guy.parisot@wanadoo.fr</v>
      </c>
      <c r="F18" s="16">
        <f>IFERROR(VLOOKUP($B17,[2]!BaseLicences,7,0),"")</f>
        <v>614558210</v>
      </c>
    </row>
    <row r="19" spans="1:6" ht="18.5" x14ac:dyDescent="0.45">
      <c r="A19" s="5">
        <v>12</v>
      </c>
      <c r="B19" s="6">
        <v>1702409</v>
      </c>
      <c r="C19" s="7" t="s">
        <v>36</v>
      </c>
      <c r="D19" s="7" t="s">
        <v>37</v>
      </c>
    </row>
    <row r="20" spans="1:6" x14ac:dyDescent="0.35">
      <c r="A20" s="5">
        <v>13</v>
      </c>
    </row>
    <row r="21" spans="1:6" ht="21" x14ac:dyDescent="0.5">
      <c r="A21" s="3"/>
      <c r="B21" s="10">
        <v>2</v>
      </c>
      <c r="C21" s="11" t="s">
        <v>5</v>
      </c>
      <c r="D21" s="12" t="s">
        <v>6</v>
      </c>
    </row>
    <row r="22" spans="1:6" x14ac:dyDescent="0.35">
      <c r="B22" s="4" t="s">
        <v>2</v>
      </c>
      <c r="C22" s="4" t="s">
        <v>3</v>
      </c>
      <c r="D22" s="4" t="s">
        <v>4</v>
      </c>
    </row>
    <row r="23" spans="1:6" ht="18.5" x14ac:dyDescent="0.45">
      <c r="A23" s="5">
        <v>1</v>
      </c>
      <c r="B23" s="6">
        <v>1708088</v>
      </c>
      <c r="C23" s="7" t="s">
        <v>38</v>
      </c>
      <c r="D23" s="7" t="s">
        <v>23</v>
      </c>
    </row>
    <row r="24" spans="1:6" ht="18.5" x14ac:dyDescent="0.45">
      <c r="A24" s="5">
        <v>2</v>
      </c>
      <c r="B24" s="6">
        <v>1712831</v>
      </c>
      <c r="C24" s="7" t="s">
        <v>39</v>
      </c>
      <c r="D24" s="7" t="s">
        <v>40</v>
      </c>
    </row>
    <row r="25" spans="1:6" ht="18.5" x14ac:dyDescent="0.45">
      <c r="A25" s="5">
        <v>3</v>
      </c>
      <c r="B25" s="6">
        <v>1706809</v>
      </c>
      <c r="C25" s="7" t="s">
        <v>41</v>
      </c>
      <c r="D25" s="7" t="s">
        <v>42</v>
      </c>
    </row>
    <row r="26" spans="1:6" ht="18.5" x14ac:dyDescent="0.45">
      <c r="A26" s="5">
        <v>4</v>
      </c>
      <c r="B26" s="6">
        <v>1700833</v>
      </c>
      <c r="C26" s="7" t="s">
        <v>43</v>
      </c>
      <c r="D26" s="7" t="s">
        <v>44</v>
      </c>
    </row>
    <row r="27" spans="1:6" ht="18.5" x14ac:dyDescent="0.45">
      <c r="A27" s="5">
        <v>5</v>
      </c>
      <c r="B27" s="8">
        <v>1701676</v>
      </c>
      <c r="C27" s="9" t="s">
        <v>45</v>
      </c>
      <c r="D27" s="9" t="s">
        <v>46</v>
      </c>
      <c r="E27" s="9" t="str">
        <f>IFERROR(VLOOKUP($B27,[2]!BaseLicences,9,0),"")</f>
        <v>pierre.doignon04@gmail.com</v>
      </c>
      <c r="F27" s="16">
        <f>IFERROR(VLOOKUP($B27,[2]!BaseLicences,7,0),"")</f>
        <v>636646240</v>
      </c>
    </row>
    <row r="28" spans="1:6" ht="18.5" x14ac:dyDescent="0.45">
      <c r="A28" s="5">
        <v>6</v>
      </c>
      <c r="B28" s="6">
        <v>1707858</v>
      </c>
      <c r="C28" s="7" t="s">
        <v>47</v>
      </c>
      <c r="D28" s="7" t="s">
        <v>48</v>
      </c>
    </row>
    <row r="29" spans="1:6" ht="18.5" x14ac:dyDescent="0.45">
      <c r="A29" s="5">
        <v>7</v>
      </c>
      <c r="B29" s="6">
        <v>1708363</v>
      </c>
      <c r="C29" s="7" t="s">
        <v>49</v>
      </c>
      <c r="D29" s="7" t="s">
        <v>50</v>
      </c>
    </row>
    <row r="30" spans="1:6" ht="18.5" x14ac:dyDescent="0.45">
      <c r="A30" s="5">
        <v>8</v>
      </c>
      <c r="B30" s="6">
        <v>1704896</v>
      </c>
      <c r="C30" s="7" t="s">
        <v>51</v>
      </c>
      <c r="D30" s="7" t="s">
        <v>52</v>
      </c>
    </row>
    <row r="31" spans="1:6" ht="18.5" x14ac:dyDescent="0.45">
      <c r="A31" s="5">
        <v>9</v>
      </c>
      <c r="B31" s="6">
        <v>1705705</v>
      </c>
      <c r="C31" s="7" t="s">
        <v>53</v>
      </c>
      <c r="D31" s="7" t="s">
        <v>54</v>
      </c>
      <c r="F31">
        <v>1704896</v>
      </c>
    </row>
    <row r="32" spans="1:6" ht="18.5" x14ac:dyDescent="0.45">
      <c r="A32" s="5">
        <v>10</v>
      </c>
      <c r="B32" s="6">
        <v>1710088</v>
      </c>
      <c r="C32" s="7" t="s">
        <v>55</v>
      </c>
      <c r="D32" s="7" t="s">
        <v>56</v>
      </c>
    </row>
    <row r="33" spans="1:6" ht="18.5" x14ac:dyDescent="0.45">
      <c r="A33" s="5">
        <v>11</v>
      </c>
      <c r="B33" s="14">
        <v>1711335</v>
      </c>
      <c r="C33" s="15" t="s">
        <v>31</v>
      </c>
      <c r="D33" s="15" t="s">
        <v>32</v>
      </c>
    </row>
    <row r="34" spans="1:6" ht="18.5" hidden="1" x14ac:dyDescent="0.45">
      <c r="A34" s="5">
        <v>12</v>
      </c>
      <c r="B34" s="14"/>
      <c r="C34" s="7" t="s">
        <v>12</v>
      </c>
      <c r="D34" s="15"/>
    </row>
    <row r="36" spans="1:6" ht="21" customHeight="1" x14ac:dyDescent="0.5">
      <c r="A36" s="3"/>
      <c r="B36" s="10">
        <v>3</v>
      </c>
      <c r="C36" s="11" t="s">
        <v>7</v>
      </c>
      <c r="D36" s="12" t="s">
        <v>6</v>
      </c>
    </row>
    <row r="37" spans="1:6" ht="14.5" customHeight="1" x14ac:dyDescent="0.35">
      <c r="B37" s="4" t="s">
        <v>2</v>
      </c>
      <c r="C37" s="4" t="s">
        <v>3</v>
      </c>
      <c r="D37" s="4" t="s">
        <v>4</v>
      </c>
    </row>
    <row r="38" spans="1:6" ht="18.5" x14ac:dyDescent="0.45">
      <c r="A38" s="5">
        <v>1</v>
      </c>
      <c r="B38" s="6">
        <v>1706605</v>
      </c>
      <c r="C38" s="7" t="s">
        <v>57</v>
      </c>
      <c r="D38" s="7" t="s">
        <v>58</v>
      </c>
    </row>
    <row r="39" spans="1:6" ht="18.5" x14ac:dyDescent="0.45">
      <c r="A39" s="5">
        <v>2</v>
      </c>
      <c r="B39" s="6">
        <v>1712288</v>
      </c>
      <c r="C39" s="7" t="s">
        <v>59</v>
      </c>
      <c r="D39" s="7" t="s">
        <v>37</v>
      </c>
      <c r="E39" s="9" t="str">
        <f>IFERROR(VLOOKUP($B39,[2]!BaseLicences,9,0),"")</f>
        <v>avelvat60@orange.fr</v>
      </c>
      <c r="F39" s="16">
        <f>IFERROR(VLOOKUP($B39,[2]!BaseLicences,7,0),"")</f>
        <v>662268294</v>
      </c>
    </row>
    <row r="40" spans="1:6" ht="18.5" x14ac:dyDescent="0.45">
      <c r="A40" s="5">
        <v>3</v>
      </c>
      <c r="B40" s="8">
        <v>1712409</v>
      </c>
      <c r="C40" s="9" t="s">
        <v>60</v>
      </c>
      <c r="D40" s="9" t="s">
        <v>61</v>
      </c>
      <c r="E40" s="9"/>
      <c r="F40" s="16"/>
    </row>
    <row r="41" spans="1:6" ht="18.5" x14ac:dyDescent="0.45">
      <c r="A41" s="5">
        <v>4</v>
      </c>
      <c r="B41" s="6">
        <v>9504891</v>
      </c>
      <c r="C41" s="7" t="s">
        <v>62</v>
      </c>
      <c r="D41" s="7" t="s">
        <v>63</v>
      </c>
    </row>
    <row r="42" spans="1:6" ht="18.5" x14ac:dyDescent="0.45">
      <c r="A42" s="5">
        <v>5</v>
      </c>
      <c r="B42" s="6">
        <v>97401699</v>
      </c>
      <c r="C42" s="7" t="s">
        <v>64</v>
      </c>
      <c r="D42" s="7" t="s">
        <v>65</v>
      </c>
    </row>
    <row r="43" spans="1:6" ht="18.5" x14ac:dyDescent="0.45">
      <c r="A43" s="5">
        <v>6</v>
      </c>
      <c r="B43" s="14">
        <v>1712411</v>
      </c>
      <c r="C43" s="15" t="s">
        <v>66</v>
      </c>
      <c r="D43" s="15" t="s">
        <v>37</v>
      </c>
    </row>
    <row r="44" spans="1:6" ht="18.5" x14ac:dyDescent="0.45">
      <c r="A44" s="5">
        <v>7</v>
      </c>
      <c r="B44" s="6">
        <v>1712048</v>
      </c>
      <c r="C44" s="7" t="s">
        <v>67</v>
      </c>
      <c r="D44" s="7" t="s">
        <v>68</v>
      </c>
    </row>
    <row r="45" spans="1:6" ht="18.5" x14ac:dyDescent="0.45">
      <c r="A45" s="5">
        <v>8</v>
      </c>
      <c r="B45" s="14">
        <v>1702744</v>
      </c>
      <c r="C45" s="15" t="s">
        <v>69</v>
      </c>
      <c r="D45" s="15" t="s">
        <v>70</v>
      </c>
      <c r="F45" s="20"/>
    </row>
    <row r="46" spans="1:6" ht="18.5" x14ac:dyDescent="0.45">
      <c r="A46" s="5">
        <v>9</v>
      </c>
      <c r="B46" s="14">
        <v>1702746</v>
      </c>
      <c r="C46" s="15" t="s">
        <v>69</v>
      </c>
      <c r="D46" s="15" t="s">
        <v>71</v>
      </c>
      <c r="F46" s="20"/>
    </row>
    <row r="47" spans="1:6" ht="18.5" x14ac:dyDescent="0.45">
      <c r="A47" s="5">
        <v>10</v>
      </c>
      <c r="B47" s="6">
        <v>1701671</v>
      </c>
      <c r="C47" s="7" t="s">
        <v>72</v>
      </c>
      <c r="D47" s="7" t="s">
        <v>73</v>
      </c>
      <c r="F47" s="20"/>
    </row>
    <row r="48" spans="1:6" ht="18.5" x14ac:dyDescent="0.45">
      <c r="A48" s="5">
        <v>11</v>
      </c>
      <c r="B48" s="6">
        <v>3323600</v>
      </c>
      <c r="C48" s="7" t="s">
        <v>74</v>
      </c>
      <c r="D48" s="7" t="s">
        <v>37</v>
      </c>
    </row>
    <row r="49" spans="1:6" ht="18.5" x14ac:dyDescent="0.45">
      <c r="A49" s="5">
        <v>12</v>
      </c>
      <c r="B49" s="6">
        <v>1707976</v>
      </c>
      <c r="C49" s="7" t="s">
        <v>75</v>
      </c>
      <c r="D49" s="7" t="s">
        <v>76</v>
      </c>
    </row>
    <row r="50" spans="1:6" ht="18.5" x14ac:dyDescent="0.45">
      <c r="A50" s="5">
        <v>13</v>
      </c>
      <c r="B50" s="26">
        <v>1707458</v>
      </c>
      <c r="C50" s="27" t="s">
        <v>125</v>
      </c>
      <c r="D50" s="27" t="s">
        <v>58</v>
      </c>
    </row>
    <row r="51" spans="1:6" ht="21" customHeight="1" x14ac:dyDescent="0.5">
      <c r="A51" s="3"/>
      <c r="B51" s="10">
        <v>4</v>
      </c>
      <c r="C51" s="11" t="s">
        <v>8</v>
      </c>
      <c r="D51" s="12" t="s">
        <v>6</v>
      </c>
    </row>
    <row r="52" spans="1:6" ht="14.5" customHeight="1" x14ac:dyDescent="0.35">
      <c r="B52" s="4" t="s">
        <v>2</v>
      </c>
      <c r="C52" s="4" t="s">
        <v>3</v>
      </c>
      <c r="D52" s="4" t="s">
        <v>4</v>
      </c>
    </row>
    <row r="53" spans="1:6" ht="18.5" x14ac:dyDescent="0.45">
      <c r="A53" s="5">
        <v>1</v>
      </c>
      <c r="B53" s="6">
        <v>1700424</v>
      </c>
      <c r="C53" s="7" t="s">
        <v>77</v>
      </c>
      <c r="D53" s="7" t="s">
        <v>78</v>
      </c>
    </row>
    <row r="54" spans="1:6" ht="18" customHeight="1" x14ac:dyDescent="0.45">
      <c r="A54" s="5">
        <v>2</v>
      </c>
      <c r="B54" s="6">
        <v>1712812</v>
      </c>
      <c r="C54" s="7" t="s">
        <v>79</v>
      </c>
      <c r="D54" s="7" t="s">
        <v>80</v>
      </c>
    </row>
    <row r="55" spans="1:6" ht="18" customHeight="1" x14ac:dyDescent="0.45">
      <c r="A55" s="5">
        <v>3</v>
      </c>
      <c r="B55" s="6">
        <v>1712896</v>
      </c>
      <c r="C55" s="7" t="s">
        <v>81</v>
      </c>
      <c r="D55" s="7" t="s">
        <v>32</v>
      </c>
    </row>
    <row r="56" spans="1:6" ht="18" customHeight="1" x14ac:dyDescent="0.45">
      <c r="A56" s="5">
        <v>4</v>
      </c>
      <c r="B56" s="6">
        <v>1713786</v>
      </c>
      <c r="C56" s="7" t="s">
        <v>26</v>
      </c>
      <c r="D56" s="7" t="s">
        <v>82</v>
      </c>
      <c r="E56" s="24" t="str">
        <f>IFERROR(VLOOKUP($B55,[2]!BaseLicences,9,0),"")</f>
        <v>duret.eric@neuf.fr</v>
      </c>
      <c r="F56" s="16">
        <f>IFERROR(VLOOKUP($B55,[2]!BaseLicences,7,0),"")</f>
        <v>612259740</v>
      </c>
    </row>
    <row r="57" spans="1:6" ht="18" customHeight="1" x14ac:dyDescent="0.45">
      <c r="A57" s="5">
        <v>5</v>
      </c>
      <c r="B57" s="8">
        <v>9400622</v>
      </c>
      <c r="C57" s="9" t="s">
        <v>83</v>
      </c>
      <c r="D57" s="9" t="s">
        <v>68</v>
      </c>
      <c r="E57" s="24"/>
      <c r="F57" s="16"/>
    </row>
    <row r="58" spans="1:6" ht="18" customHeight="1" x14ac:dyDescent="0.45">
      <c r="A58" s="5">
        <v>6</v>
      </c>
      <c r="B58" s="6">
        <v>1713798</v>
      </c>
      <c r="C58" s="7" t="s">
        <v>84</v>
      </c>
      <c r="D58" s="7" t="s">
        <v>85</v>
      </c>
    </row>
    <row r="59" spans="1:6" ht="18.5" x14ac:dyDescent="0.45">
      <c r="A59" s="5">
        <v>7</v>
      </c>
      <c r="B59" s="6">
        <v>1712838</v>
      </c>
      <c r="C59" s="7" t="s">
        <v>86</v>
      </c>
      <c r="D59" s="7" t="s">
        <v>87</v>
      </c>
    </row>
    <row r="60" spans="1:6" ht="18.5" x14ac:dyDescent="0.45">
      <c r="A60" s="5">
        <v>8</v>
      </c>
      <c r="B60" s="6">
        <v>912279</v>
      </c>
      <c r="C60" s="7" t="s">
        <v>88</v>
      </c>
      <c r="D60" s="7" t="s">
        <v>89</v>
      </c>
    </row>
    <row r="61" spans="1:6" ht="18.5" x14ac:dyDescent="0.45">
      <c r="A61" s="5">
        <v>9</v>
      </c>
      <c r="B61" s="6">
        <v>1712904</v>
      </c>
      <c r="C61" s="7" t="s">
        <v>90</v>
      </c>
      <c r="D61" s="7" t="s">
        <v>54</v>
      </c>
    </row>
    <row r="62" spans="1:6" ht="18.5" x14ac:dyDescent="0.45">
      <c r="A62" s="5">
        <v>10</v>
      </c>
      <c r="B62" s="6"/>
      <c r="C62" s="7" t="s">
        <v>12</v>
      </c>
      <c r="D62" s="7" t="s">
        <v>12</v>
      </c>
    </row>
    <row r="63" spans="1:6" ht="18.5" hidden="1" x14ac:dyDescent="0.45">
      <c r="A63" s="5">
        <v>11</v>
      </c>
      <c r="B63" s="6"/>
      <c r="C63" s="7" t="s">
        <v>12</v>
      </c>
      <c r="D63" s="7" t="s">
        <v>12</v>
      </c>
    </row>
    <row r="64" spans="1:6" ht="18.5" x14ac:dyDescent="0.45">
      <c r="A64" s="5"/>
      <c r="C64" s="13" t="s">
        <v>12</v>
      </c>
      <c r="D64" s="13" t="s">
        <v>12</v>
      </c>
    </row>
    <row r="65" spans="1:6" ht="21" customHeight="1" x14ac:dyDescent="0.5">
      <c r="A65" s="3"/>
      <c r="B65" s="10">
        <v>5</v>
      </c>
      <c r="C65" s="11" t="s">
        <v>9</v>
      </c>
      <c r="D65" s="12" t="s">
        <v>6</v>
      </c>
    </row>
    <row r="66" spans="1:6" ht="14.5" customHeight="1" x14ac:dyDescent="0.35">
      <c r="B66" s="4" t="s">
        <v>2</v>
      </c>
      <c r="C66" s="4" t="s">
        <v>3</v>
      </c>
      <c r="D66" s="4" t="s">
        <v>4</v>
      </c>
    </row>
    <row r="67" spans="1:6" ht="18.5" x14ac:dyDescent="0.45">
      <c r="A67" s="5">
        <v>1</v>
      </c>
      <c r="B67" s="6">
        <v>1705640</v>
      </c>
      <c r="C67" s="7" t="s">
        <v>91</v>
      </c>
      <c r="D67" s="7" t="s">
        <v>68</v>
      </c>
    </row>
    <row r="68" spans="1:6" ht="18.5" x14ac:dyDescent="0.45">
      <c r="A68" s="5">
        <v>2</v>
      </c>
      <c r="B68" s="6">
        <v>1702430</v>
      </c>
      <c r="C68" s="7" t="s">
        <v>92</v>
      </c>
      <c r="D68" s="7" t="s">
        <v>78</v>
      </c>
    </row>
    <row r="69" spans="1:6" ht="18.5" x14ac:dyDescent="0.45">
      <c r="A69" s="5">
        <v>3</v>
      </c>
      <c r="B69" s="6">
        <v>7708457</v>
      </c>
      <c r="C69" s="7" t="s">
        <v>93</v>
      </c>
      <c r="D69" s="7" t="s">
        <v>94</v>
      </c>
    </row>
    <row r="70" spans="1:6" ht="18.5" x14ac:dyDescent="0.45">
      <c r="A70" s="5">
        <v>4</v>
      </c>
      <c r="B70" s="6">
        <v>8611131</v>
      </c>
      <c r="C70" s="7" t="s">
        <v>95</v>
      </c>
      <c r="D70" s="7" t="s">
        <v>37</v>
      </c>
    </row>
    <row r="71" spans="1:6" ht="18.5" x14ac:dyDescent="0.45">
      <c r="A71" s="5">
        <v>5</v>
      </c>
      <c r="B71" s="6">
        <v>1711566</v>
      </c>
      <c r="C71" s="7" t="s">
        <v>96</v>
      </c>
      <c r="D71" s="7" t="s">
        <v>97</v>
      </c>
    </row>
    <row r="72" spans="1:6" ht="18.5" x14ac:dyDescent="0.45">
      <c r="A72" s="5">
        <v>6</v>
      </c>
      <c r="B72" s="8">
        <v>1700519</v>
      </c>
      <c r="C72" s="9" t="s">
        <v>98</v>
      </c>
      <c r="D72" s="9" t="s">
        <v>65</v>
      </c>
      <c r="E72" s="9" t="str">
        <f>IFERROR(VLOOKUP($B72,[3]!BaseLicences,9,0),"")</f>
        <v>bernard.lesaec@sfr.fr</v>
      </c>
      <c r="F72" s="16">
        <f>IFERROR(VLOOKUP($B72,[3]!BaseLicences,7,0),"")</f>
        <v>667074684</v>
      </c>
    </row>
    <row r="73" spans="1:6" ht="18.5" x14ac:dyDescent="0.45">
      <c r="A73" s="5">
        <v>7</v>
      </c>
      <c r="B73" s="6">
        <v>1701752</v>
      </c>
      <c r="C73" s="7" t="s">
        <v>99</v>
      </c>
      <c r="D73" s="7" t="s">
        <v>52</v>
      </c>
    </row>
    <row r="74" spans="1:6" ht="18.5" x14ac:dyDescent="0.45">
      <c r="A74" s="5">
        <v>8</v>
      </c>
      <c r="B74" s="6">
        <v>9401180</v>
      </c>
      <c r="C74" s="7" t="s">
        <v>100</v>
      </c>
      <c r="D74" s="7" t="s">
        <v>97</v>
      </c>
    </row>
    <row r="75" spans="1:6" ht="18.75" customHeight="1" x14ac:dyDescent="0.45">
      <c r="A75" s="5">
        <v>9</v>
      </c>
      <c r="B75" s="6">
        <v>1709988</v>
      </c>
      <c r="C75" s="7" t="s">
        <v>101</v>
      </c>
      <c r="D75" s="7" t="s">
        <v>76</v>
      </c>
    </row>
    <row r="76" spans="1:6" ht="18.75" customHeight="1" x14ac:dyDescent="0.45">
      <c r="A76" s="5">
        <v>10</v>
      </c>
      <c r="B76" s="6">
        <v>3330761</v>
      </c>
      <c r="C76" s="7" t="s">
        <v>102</v>
      </c>
      <c r="D76" s="7" t="s">
        <v>103</v>
      </c>
    </row>
    <row r="77" spans="1:6" ht="18" customHeight="1" x14ac:dyDescent="0.45">
      <c r="A77" s="5"/>
      <c r="C77" s="13" t="s">
        <v>12</v>
      </c>
      <c r="D77" s="13" t="s">
        <v>12</v>
      </c>
    </row>
    <row r="78" spans="1:6" ht="21" customHeight="1" x14ac:dyDescent="0.5">
      <c r="A78" s="3"/>
      <c r="B78" s="10">
        <v>6</v>
      </c>
      <c r="C78" s="11" t="s">
        <v>10</v>
      </c>
      <c r="D78" s="12" t="s">
        <v>6</v>
      </c>
    </row>
    <row r="79" spans="1:6" x14ac:dyDescent="0.35">
      <c r="B79" s="4" t="s">
        <v>2</v>
      </c>
      <c r="C79" s="4" t="s">
        <v>3</v>
      </c>
      <c r="D79" s="4" t="s">
        <v>4</v>
      </c>
    </row>
    <row r="80" spans="1:6" ht="18" customHeight="1" x14ac:dyDescent="0.45">
      <c r="A80" s="5">
        <v>1</v>
      </c>
      <c r="B80" s="6">
        <v>1700822</v>
      </c>
      <c r="C80" s="7" t="s">
        <v>104</v>
      </c>
      <c r="D80" s="7" t="s">
        <v>105</v>
      </c>
    </row>
    <row r="81" spans="1:6" ht="18" customHeight="1" x14ac:dyDescent="0.45">
      <c r="A81" s="5">
        <v>2</v>
      </c>
      <c r="B81" s="6">
        <v>1710689</v>
      </c>
      <c r="C81" s="7" t="s">
        <v>106</v>
      </c>
      <c r="D81" s="7" t="s">
        <v>107</v>
      </c>
    </row>
    <row r="82" spans="1:6" ht="18.5" x14ac:dyDescent="0.45">
      <c r="A82" s="5">
        <v>3</v>
      </c>
      <c r="B82" s="6">
        <v>1713718</v>
      </c>
      <c r="C82" s="7" t="s">
        <v>108</v>
      </c>
      <c r="D82" s="7" t="s">
        <v>87</v>
      </c>
    </row>
    <row r="83" spans="1:6" ht="18.5" x14ac:dyDescent="0.45">
      <c r="A83" s="5">
        <v>4</v>
      </c>
      <c r="B83" s="6">
        <v>1711111</v>
      </c>
      <c r="C83" s="7" t="s">
        <v>109</v>
      </c>
      <c r="D83" s="7" t="s">
        <v>50</v>
      </c>
    </row>
    <row r="84" spans="1:6" ht="18.5" x14ac:dyDescent="0.45">
      <c r="A84" s="5">
        <v>5</v>
      </c>
      <c r="B84" s="14">
        <v>1700357</v>
      </c>
      <c r="C84" s="15" t="s">
        <v>110</v>
      </c>
      <c r="D84" s="15" t="s">
        <v>63</v>
      </c>
      <c r="F84" s="22">
        <f>IFERROR(VLOOKUP($B84,[3]!BaseLicences,7,0),"")</f>
        <v>667809719</v>
      </c>
    </row>
    <row r="85" spans="1:6" ht="18.5" x14ac:dyDescent="0.45">
      <c r="A85" s="5">
        <v>6</v>
      </c>
      <c r="B85" s="6">
        <v>1711109</v>
      </c>
      <c r="C85" s="7" t="s">
        <v>111</v>
      </c>
      <c r="D85" s="7" t="s">
        <v>76</v>
      </c>
    </row>
    <row r="86" spans="1:6" ht="18.5" x14ac:dyDescent="0.45">
      <c r="A86" s="5">
        <v>7</v>
      </c>
      <c r="B86" s="8">
        <v>1711110</v>
      </c>
      <c r="C86" s="9" t="s">
        <v>111</v>
      </c>
      <c r="D86" s="9" t="s">
        <v>112</v>
      </c>
      <c r="E86" s="23" t="str">
        <f>IFERROR(VLOOKUP($B86,[3]!BaseLicences,9,0),"")</f>
        <v>mc@pcalamaison.fr</v>
      </c>
      <c r="F86" s="16">
        <f>IFERROR(VLOOKUP($B86,[3]!BaseLicences,7,0),"")</f>
        <v>685284986</v>
      </c>
    </row>
    <row r="87" spans="1:6" ht="18.5" x14ac:dyDescent="0.45">
      <c r="A87" s="5">
        <v>8</v>
      </c>
      <c r="B87" s="25">
        <v>1712840</v>
      </c>
      <c r="C87" s="7" t="s">
        <v>113</v>
      </c>
      <c r="D87" s="7" t="s">
        <v>114</v>
      </c>
    </row>
    <row r="88" spans="1:6" ht="18.5" x14ac:dyDescent="0.45">
      <c r="A88" s="5">
        <v>9</v>
      </c>
      <c r="B88" s="6">
        <v>1713800</v>
      </c>
      <c r="C88" s="7" t="s">
        <v>115</v>
      </c>
      <c r="D88" s="7" t="s">
        <v>78</v>
      </c>
      <c r="F88" s="20"/>
    </row>
    <row r="89" spans="1:6" ht="18.5" x14ac:dyDescent="0.45">
      <c r="A89" s="5">
        <v>10</v>
      </c>
      <c r="B89" s="6"/>
      <c r="C89" s="7" t="s">
        <v>12</v>
      </c>
      <c r="D89" s="7" t="s">
        <v>12</v>
      </c>
    </row>
    <row r="90" spans="1:6" ht="18.5" hidden="1" x14ac:dyDescent="0.45">
      <c r="A90" s="5">
        <v>11</v>
      </c>
      <c r="B90" s="6"/>
      <c r="C90" s="7" t="s">
        <v>12</v>
      </c>
      <c r="D90" s="7" t="s">
        <v>12</v>
      </c>
    </row>
    <row r="91" spans="1:6" ht="18.5" x14ac:dyDescent="0.45">
      <c r="A91" s="5"/>
      <c r="C91" s="13" t="s">
        <v>12</v>
      </c>
      <c r="D91" s="13" t="s">
        <v>12</v>
      </c>
    </row>
    <row r="92" spans="1:6" ht="21" customHeight="1" x14ac:dyDescent="0.5">
      <c r="A92" s="3"/>
      <c r="B92" s="10">
        <v>7</v>
      </c>
      <c r="C92" s="11" t="s">
        <v>11</v>
      </c>
      <c r="D92" s="12" t="s">
        <v>6</v>
      </c>
    </row>
    <row r="93" spans="1:6" ht="14.5" customHeight="1" x14ac:dyDescent="0.35">
      <c r="B93" s="4" t="s">
        <v>2</v>
      </c>
      <c r="C93" s="4" t="s">
        <v>3</v>
      </c>
      <c r="D93" s="4" t="s">
        <v>4</v>
      </c>
    </row>
    <row r="94" spans="1:6" ht="18.5" x14ac:dyDescent="0.45">
      <c r="A94" s="5">
        <v>1</v>
      </c>
      <c r="B94" s="6">
        <v>1703703</v>
      </c>
      <c r="C94" s="7" t="s">
        <v>116</v>
      </c>
      <c r="D94" s="7" t="s">
        <v>80</v>
      </c>
    </row>
    <row r="95" spans="1:6" ht="18.5" x14ac:dyDescent="0.45">
      <c r="A95" s="5">
        <v>2</v>
      </c>
      <c r="B95" s="6">
        <v>1711309</v>
      </c>
      <c r="C95" s="7" t="s">
        <v>117</v>
      </c>
      <c r="D95" s="7" t="s">
        <v>27</v>
      </c>
    </row>
    <row r="96" spans="1:6" ht="18.5" x14ac:dyDescent="0.45">
      <c r="A96" s="5">
        <v>3</v>
      </c>
      <c r="B96" s="6">
        <v>1705989</v>
      </c>
      <c r="C96" s="7" t="s">
        <v>118</v>
      </c>
      <c r="D96" s="7" t="s">
        <v>19</v>
      </c>
    </row>
    <row r="97" spans="1:6" ht="18.5" x14ac:dyDescent="0.45">
      <c r="A97" s="5">
        <v>4</v>
      </c>
      <c r="B97" s="6">
        <v>1712892</v>
      </c>
      <c r="C97" s="7" t="s">
        <v>119</v>
      </c>
      <c r="D97" s="7" t="s">
        <v>58</v>
      </c>
    </row>
    <row r="98" spans="1:6" ht="18.5" x14ac:dyDescent="0.45">
      <c r="A98" s="5">
        <v>5</v>
      </c>
      <c r="B98" s="6">
        <v>1710437</v>
      </c>
      <c r="C98" s="7" t="s">
        <v>120</v>
      </c>
      <c r="D98" s="7" t="s">
        <v>121</v>
      </c>
    </row>
    <row r="99" spans="1:6" ht="18.5" x14ac:dyDescent="0.45">
      <c r="A99" s="5">
        <v>6</v>
      </c>
      <c r="B99" s="6">
        <v>1706600</v>
      </c>
      <c r="C99" s="7" t="s">
        <v>122</v>
      </c>
      <c r="D99" s="7" t="s">
        <v>15</v>
      </c>
    </row>
    <row r="100" spans="1:6" ht="18" customHeight="1" x14ac:dyDescent="0.45">
      <c r="A100" s="5">
        <v>7</v>
      </c>
      <c r="B100" s="8">
        <v>1741828</v>
      </c>
      <c r="C100" s="9" t="s">
        <v>123</v>
      </c>
      <c r="D100" s="9" t="s">
        <v>63</v>
      </c>
      <c r="E100" s="9" t="str">
        <f>IFERROR(VLOOKUP($B100,[3]!BaseLicences,9,0),"")</f>
        <v>canala@sfr.fr</v>
      </c>
      <c r="F100" s="16">
        <f>IFERROR(VLOOKUP($B100,[3]!BaseLicences,7,0),"")</f>
        <v>624575290</v>
      </c>
    </row>
    <row r="101" spans="1:6" ht="18" customHeight="1" x14ac:dyDescent="0.45">
      <c r="A101" s="5">
        <v>8</v>
      </c>
      <c r="B101" s="6">
        <v>1788634</v>
      </c>
      <c r="C101" s="7" t="s">
        <v>123</v>
      </c>
      <c r="D101" s="7" t="s">
        <v>124</v>
      </c>
    </row>
    <row r="102" spans="1:6" ht="18" customHeight="1" x14ac:dyDescent="0.45">
      <c r="A102" s="5">
        <v>9</v>
      </c>
      <c r="B102" s="6"/>
      <c r="C102" s="7"/>
      <c r="D102" s="7"/>
    </row>
  </sheetData>
  <sortState xmlns:xlrd2="http://schemas.microsoft.com/office/spreadsheetml/2017/richdata2" ref="A53:D62">
    <sortCondition ref="A53:A62"/>
  </sortState>
  <conditionalFormatting sqref="B21:B1048576 B1:B19">
    <cfRule type="duplicateValues" dxfId="0" priority="3"/>
  </conditionalFormatting>
  <dataValidations disablePrompts="1" count="2">
    <dataValidation type="list" allowBlank="1" showInputMessage="1" showErrorMessage="1" sqref="C2" xr:uid="{BD23B30B-D93B-438B-89BE-3EB75B6A752A}">
      <formula1>ChoixTypeCompet</formula1>
    </dataValidation>
    <dataValidation type="list" allowBlank="1" showInputMessage="1" showErrorMessage="1" sqref="D92 D51 D21 D36 D65 D78 D6" xr:uid="{10AB8E14-4A74-42BC-A8DB-F9B09F95B57D}">
      <formula1>ChoixConcours</formula1>
    </dataValidation>
  </dataValidations>
  <hyperlinks>
    <hyperlink ref="C21" r:id="rId1" display="https://www.ffpjp-cd17.com/uploads/CDC TOUTES CATEGORIES/TC 2023 D1 B V3.pdf" xr:uid="{2288CEF7-490E-468F-91CD-20BA4F2F96D4}"/>
    <hyperlink ref="C51" r:id="rId2" display="https://www.ffpjp-cd17.com/uploads/CDC TOUTES CATEGORIES/TC 2023 D1 B V3.pdf" xr:uid="{5533CDA5-FFEF-40EE-B14D-22D6668D4E63}"/>
    <hyperlink ref="C65" display="https://www.ffpjp-cd17.com/uploads/CDC TOUTES CATEGORIES/TC 2023 D1 B V3.pdf" xr:uid="{1B719A4D-5354-48C3-A320-59C3043963C8}"/>
    <hyperlink ref="C36" r:id="rId3" display="https://www.ffpjp-cd17.com/uploads/CDC TOUTES CATEGORIES/TC 2023 D1 B V3.pdf" xr:uid="{45972C5A-45F9-4CFA-864C-ED831781DF5A}"/>
    <hyperlink ref="C78" display="https://www.ffpjp-cd17.com/uploads/CDC TOUTES CATEGORIES/TC 2023 D1 B V3.pdf" xr:uid="{901B38BE-1F8C-4587-83F5-A09513732370}"/>
    <hyperlink ref="C92" display="https://www.ffpjp-cd17.com/uploads/CDC TOUTES CATEGORIES/TC 2023 D1 B V3.pdf" xr:uid="{50EF08CF-12BE-4CBC-9F94-FD67AF5A596D}"/>
  </hyperlinks>
  <pageMargins left="0.7" right="0.7" top="0.75" bottom="0.75" header="0.3" footer="0.3"/>
  <pageSetup paperSize="9" orientation="portrait" r:id="rId4"/>
  <rowBreaks count="1" manualBreakCount="1">
    <brk id="35" max="16383" man="1"/>
  </rowBreaks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Mongenet-Lamaison</dc:creator>
  <cp:lastModifiedBy>dominique augreau</cp:lastModifiedBy>
  <cp:lastPrinted>2026-02-08T13:58:06Z</cp:lastPrinted>
  <dcterms:created xsi:type="dcterms:W3CDTF">2025-04-17T14:53:52Z</dcterms:created>
  <dcterms:modified xsi:type="dcterms:W3CDTF">2026-04-14T04:02:44Z</dcterms:modified>
</cp:coreProperties>
</file>